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ohitKumarDwivediBro\Downloads\"/>
    </mc:Choice>
  </mc:AlternateContent>
  <xr:revisionPtr revIDLastSave="0" documentId="8_{74263B28-8ECC-4583-B7F7-2151C16E4B69}" xr6:coauthVersionLast="47" xr6:coauthVersionMax="47" xr10:uidLastSave="{00000000-0000-0000-0000-000000000000}"/>
  <bookViews>
    <workbookView xWindow="-28920" yWindow="-120" windowWidth="29040" windowHeight="15840" xr2:uid="{10E0E982-9F91-4059-BCB8-B97EA2D281E0}"/>
  </bookViews>
  <sheets>
    <sheet name="Sheet1" sheetId="1" r:id="rId1"/>
  </sheets>
  <externalReferences>
    <externalReference r:id="rId2"/>
  </externalReferenc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0" i="1" l="1"/>
  <c r="I50" i="1"/>
  <c r="H50" i="1"/>
  <c r="G50" i="1"/>
  <c r="F50" i="1"/>
  <c r="E50" i="1"/>
  <c r="D50" i="1"/>
  <c r="C50" i="1"/>
  <c r="H11" i="1"/>
  <c r="G11" i="1"/>
  <c r="F11" i="1"/>
  <c r="E11" i="1"/>
  <c r="D11" i="1"/>
  <c r="A6" i="1"/>
</calcChain>
</file>

<file path=xl/sharedStrings.xml><?xml version="1.0" encoding="utf-8"?>
<sst xmlns="http://schemas.openxmlformats.org/spreadsheetml/2006/main" count="52" uniqueCount="52">
  <si>
    <t>Petroleum Planning &amp; Analysis Cell</t>
  </si>
  <si>
    <t>2017-18</t>
  </si>
  <si>
    <t>2023-24</t>
  </si>
  <si>
    <t>Rs. Crore</t>
  </si>
  <si>
    <t>S.No.</t>
  </si>
  <si>
    <t>State/UT</t>
  </si>
  <si>
    <t>9M 2024-25 (P)</t>
  </si>
  <si>
    <t>Andaman &amp; Nicobar islands</t>
  </si>
  <si>
    <t>Andhra Pradesh</t>
  </si>
  <si>
    <t>Arunachal Pradesh</t>
  </si>
  <si>
    <t>Assam</t>
  </si>
  <si>
    <t>Bihar</t>
  </si>
  <si>
    <t>Chandigarh</t>
  </si>
  <si>
    <t>Chhattisgarh</t>
  </si>
  <si>
    <t>Dadra &amp; Nagar Haveli and Daman &amp; Diu</t>
  </si>
  <si>
    <t>Delhi</t>
  </si>
  <si>
    <t>Goa</t>
  </si>
  <si>
    <t>Gujarat</t>
  </si>
  <si>
    <t>Haryana</t>
  </si>
  <si>
    <t>Himachal Pradesh</t>
  </si>
  <si>
    <t>Jammu &amp; Kashmir</t>
  </si>
  <si>
    <t>Jharkhand</t>
  </si>
  <si>
    <t>Karnataka</t>
  </si>
  <si>
    <t>Kerala</t>
  </si>
  <si>
    <t>Ladakh</t>
  </si>
  <si>
    <t>Lakshadweep</t>
  </si>
  <si>
    <t>Madhya Pradesh</t>
  </si>
  <si>
    <t>Maharashtra</t>
  </si>
  <si>
    <t>Manipur</t>
  </si>
  <si>
    <t>Meghalaya</t>
  </si>
  <si>
    <t>Mizoram</t>
  </si>
  <si>
    <t>Nagaland</t>
  </si>
  <si>
    <t>Odisha</t>
  </si>
  <si>
    <t>Puducherry</t>
  </si>
  <si>
    <t>Punjab</t>
  </si>
  <si>
    <t>Rajasthan</t>
  </si>
  <si>
    <t>Sikkim</t>
  </si>
  <si>
    <t>Tamil nadu</t>
  </si>
  <si>
    <t>Telangana</t>
  </si>
  <si>
    <t>Tripura</t>
  </si>
  <si>
    <t>Uttar Pradesh</t>
  </si>
  <si>
    <t>Uttarakhand</t>
  </si>
  <si>
    <t>West bengal</t>
  </si>
  <si>
    <t xml:space="preserve">TOTAL </t>
  </si>
  <si>
    <t>Source - oil &amp; gas companies</t>
  </si>
  <si>
    <t>Period : 2017-18 to H1/6M 2024-25</t>
  </si>
  <si>
    <t>State wise collection of SGST/UTGST</t>
  </si>
  <si>
    <t>Other territory (Offshore areas of India beyond 12 Nautical Miles)</t>
  </si>
  <si>
    <t>Totals may not tally due to round off</t>
  </si>
  <si>
    <t xml:space="preserve">Note: </t>
  </si>
  <si>
    <t>1. As GST was implemented w.e.f 01.07.2017, data for 2017-18 is for a period of nine months</t>
  </si>
  <si>
    <t>2.As the amounts have been rounded off to the nearest crore, hence some amounts are zero.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</si>
</sst>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_ * #,##0.0_ ;_ * \-#,##0.0_ ;_ * &quot;-&quot;??_ ;_ @_ "/>
    <numFmt numFmtId="165" formatCode="_(* #,##0.00_);_(* \(#,##0.00\);_(* &quot;-&quot;??_);_(@_)"/>
  </numFmts>
  <fonts count="1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9"/>
      <color theme="1"/>
      <name val="Times New Roman"/>
      <family val="1"/>
    </font>
    <font>
      <sz val="14"/>
      <name val="Times New Roman"/>
      <family val="1"/>
    </font>
    <font>
      <sz val="14"/>
      <color theme="1"/>
      <name val="Times New Roman"/>
      <family val="1"/>
    </font>
    <font>
      <b/>
      <sz val="1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2"/>
      <color theme="1"/>
      <name val="Arial"/>
      <family val="2"/>
    </font>
    <font>
      <b/>
      <u/>
      <sz val="16"/>
      <color rgb="FF000000"/>
      <name val="Times New Roman"/>
      <family val="1"/>
    </font>
    <font>
      <b/>
      <sz val="26"/>
      <color rgb="FF000000"/>
      <name val="Times New Roman"/>
      <family val="1"/>
    </font>
    <font>
      <b/>
      <sz val="14"/>
      <color theme="1"/>
      <name val="Times New Roman"/>
      <family val="1"/>
    </font>
    <font>
      <sz val="10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65" fontId="8" fillId="0" borderId="0" applyFont="0" applyFill="0" applyBorder="0" applyAlignment="0" applyProtection="0"/>
    <xf numFmtId="0" fontId="1" fillId="0" borderId="0"/>
    <xf numFmtId="0" fontId="1" fillId="0" borderId="0"/>
  </cellStyleXfs>
  <cellXfs count="41">
    <xf numFmtId="0" fontId="0" fillId="0" borderId="0" xfId="0"/>
    <xf numFmtId="0" fontId="2" fillId="0" borderId="0" xfId="0" applyFont="1"/>
    <xf numFmtId="0" fontId="3" fillId="0" borderId="0" xfId="3" applyFont="1"/>
    <xf numFmtId="0" fontId="4" fillId="0" borderId="0" xfId="0" applyFont="1"/>
    <xf numFmtId="0" fontId="7" fillId="3" borderId="12" xfId="2" applyFont="1" applyFill="1" applyBorder="1" applyAlignment="1">
      <alignment horizontal="center" vertical="center" wrapText="1"/>
    </xf>
    <xf numFmtId="43" fontId="6" fillId="0" borderId="0" xfId="1" applyFont="1"/>
    <xf numFmtId="0" fontId="6" fillId="0" borderId="0" xfId="5" applyFont="1" applyAlignment="1">
      <alignment horizontal="left"/>
    </xf>
    <xf numFmtId="0" fontId="6" fillId="0" borderId="0" xfId="5" applyFont="1"/>
    <xf numFmtId="0" fontId="6" fillId="0" borderId="1" xfId="5" applyFont="1" applyBorder="1" applyAlignment="1">
      <alignment horizontal="left"/>
    </xf>
    <xf numFmtId="0" fontId="9" fillId="0" borderId="2" xfId="0" applyFont="1" applyBorder="1"/>
    <xf numFmtId="0" fontId="9" fillId="0" borderId="3" xfId="0" applyFont="1" applyBorder="1"/>
    <xf numFmtId="0" fontId="6" fillId="0" borderId="4" xfId="5" applyFont="1" applyBorder="1" applyAlignment="1">
      <alignment horizontal="left"/>
    </xf>
    <xf numFmtId="0" fontId="10" fillId="0" borderId="0" xfId="0" applyFont="1" applyAlignment="1">
      <alignment horizontal="center"/>
    </xf>
    <xf numFmtId="0" fontId="10" fillId="0" borderId="5" xfId="0" applyFont="1" applyBorder="1" applyAlignment="1">
      <alignment horizontal="center"/>
    </xf>
    <xf numFmtId="0" fontId="4" fillId="0" borderId="6" xfId="5" applyFont="1" applyBorder="1" applyAlignment="1">
      <alignment horizontal="left"/>
    </xf>
    <xf numFmtId="0" fontId="4" fillId="0" borderId="7" xfId="5" applyFont="1" applyBorder="1"/>
    <xf numFmtId="0" fontId="6" fillId="0" borderId="7" xfId="5" applyFont="1" applyBorder="1"/>
    <xf numFmtId="0" fontId="6" fillId="0" borderId="8" xfId="5" applyFont="1" applyBorder="1"/>
    <xf numFmtId="0" fontId="5" fillId="0" borderId="0" xfId="3" applyFont="1"/>
    <xf numFmtId="0" fontId="11" fillId="2" borderId="9" xfId="6" applyFont="1" applyFill="1" applyBorder="1" applyAlignment="1">
      <alignment horizontal="center"/>
    </xf>
    <xf numFmtId="0" fontId="11" fillId="2" borderId="10" xfId="6" applyFont="1" applyFill="1" applyBorder="1" applyAlignment="1">
      <alignment horizontal="center"/>
    </xf>
    <xf numFmtId="0" fontId="11" fillId="2" borderId="11" xfId="6" applyFont="1" applyFill="1" applyBorder="1" applyAlignment="1">
      <alignment horizontal="center"/>
    </xf>
    <xf numFmtId="0" fontId="11" fillId="0" borderId="0" xfId="6" applyFont="1" applyAlignment="1">
      <alignment horizontal="left"/>
    </xf>
    <xf numFmtId="0" fontId="6" fillId="0" borderId="0" xfId="6" applyFont="1"/>
    <xf numFmtId="0" fontId="7" fillId="0" borderId="0" xfId="6" applyFont="1" applyAlignment="1">
      <alignment horizontal="right"/>
    </xf>
    <xf numFmtId="164" fontId="6" fillId="0" borderId="12" xfId="1" applyNumberFormat="1" applyFont="1" applyBorder="1" applyAlignment="1"/>
    <xf numFmtId="0" fontId="6" fillId="4" borderId="12" xfId="6" applyFont="1" applyFill="1" applyBorder="1" applyAlignment="1">
      <alignment horizontal="left"/>
    </xf>
    <xf numFmtId="1" fontId="7" fillId="4" borderId="12" xfId="6" applyNumberFormat="1" applyFont="1" applyFill="1" applyBorder="1"/>
    <xf numFmtId="1" fontId="6" fillId="0" borderId="0" xfId="5" applyNumberFormat="1" applyFont="1"/>
    <xf numFmtId="0" fontId="12" fillId="0" borderId="0" xfId="6" applyFont="1" applyAlignment="1">
      <alignment horizontal="left"/>
    </xf>
    <xf numFmtId="0" fontId="7" fillId="3" borderId="12" xfId="6" applyFont="1" applyFill="1" applyBorder="1" applyAlignment="1">
      <alignment horizontal="left" vertical="center"/>
    </xf>
    <xf numFmtId="0" fontId="7" fillId="3" borderId="12" xfId="6" applyFont="1" applyFill="1" applyBorder="1" applyAlignment="1">
      <alignment vertical="center"/>
    </xf>
    <xf numFmtId="0" fontId="7" fillId="0" borderId="12" xfId="6" applyFont="1" applyBorder="1" applyAlignment="1">
      <alignment horizontal="left"/>
    </xf>
    <xf numFmtId="0" fontId="7" fillId="0" borderId="12" xfId="6" applyFont="1" applyBorder="1"/>
    <xf numFmtId="0" fontId="7" fillId="0" borderId="11" xfId="5" applyFont="1" applyBorder="1" applyAlignment="1">
      <alignment horizontal="center"/>
    </xf>
    <xf numFmtId="0" fontId="6" fillId="0" borderId="12" xfId="6" applyFont="1" applyBorder="1"/>
    <xf numFmtId="1" fontId="6" fillId="0" borderId="12" xfId="6" applyNumberFormat="1" applyFont="1" applyBorder="1" applyAlignment="1">
      <alignment vertical="center" wrapText="1"/>
    </xf>
    <xf numFmtId="164" fontId="7" fillId="4" borderId="12" xfId="6" applyNumberFormat="1" applyFont="1" applyFill="1" applyBorder="1"/>
    <xf numFmtId="2" fontId="6" fillId="0" borderId="0" xfId="6" applyNumberFormat="1" applyFont="1"/>
    <xf numFmtId="0" fontId="6" fillId="0" borderId="0" xfId="6" applyFont="1" applyAlignment="1">
      <alignment horizontal="left" wrapText="1"/>
    </xf>
    <xf numFmtId="0" fontId="6" fillId="0" borderId="0" xfId="6" applyFont="1" applyAlignment="1">
      <alignment wrapText="1"/>
    </xf>
  </cellXfs>
  <cellStyles count="7">
    <cellStyle name="Comma" xfId="1" builtinId="3"/>
    <cellStyle name="Comma 5" xfId="4" xr:uid="{335E4E36-F977-4067-BAF6-72ECF729878E}"/>
    <cellStyle name="Normal" xfId="0" builtinId="0"/>
    <cellStyle name="Normal 2 2" xfId="2" xr:uid="{F11D1C45-B56B-4E51-B723-DA4C2FE3577F}"/>
    <cellStyle name="Normal 4" xfId="3" xr:uid="{FCFFB21A-B56D-4470-A109-4937987A4301}"/>
    <cellStyle name="Normal 4 2" xfId="5" xr:uid="{74FEB7BC-9BEE-40CD-9046-C38F8C45AA6E}"/>
    <cellStyle name="Normal 4 2 2" xfId="6" xr:uid="{06EEC328-006D-49BA-8119-1947A14A8BA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25401</xdr:colOff>
      <xdr:row>0</xdr:row>
      <xdr:rowOff>25400</xdr:rowOff>
    </xdr:from>
    <xdr:to>
      <xdr:col>1</xdr:col>
      <xdr:colOff>276226</xdr:colOff>
      <xdr:row>3</xdr:row>
      <xdr:rowOff>7657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195DE18-ABA9-49EF-BAAE-2E558CBE84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1" y="25400"/>
          <a:ext cx="698500" cy="6902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ohitKumarDwivediBro\OneDrive%20-%20Broadway%20Infotech%20PVT%20LTD\PP_4_ContributionToExchequer.xls" TargetMode="External"/><Relationship Id="rId1" Type="http://schemas.openxmlformats.org/officeDocument/2006/relationships/externalLinkPath" Target="/Users/MohitKumarDwivediBro/OneDrive%20-%20Broadway%20Infotech%20PVT%20LTD/PP_4_ContributionToExcheque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nx 1"/>
      <sheetName val="Anx 2"/>
      <sheetName val="Anx 3"/>
    </sheetNames>
    <sheetDataSet>
      <sheetData sheetId="0">
        <row r="5">
          <cell r="A5" t="str">
            <v>Table Posted: (01-04-2025)</v>
          </cell>
        </row>
      </sheetData>
      <sheetData sheetId="1">
        <row r="11">
          <cell r="G11" t="str">
            <v>2018-19</v>
          </cell>
          <cell r="H11" t="str">
            <v>2019-20</v>
          </cell>
          <cell r="I11" t="str">
            <v>2020-21</v>
          </cell>
          <cell r="J11" t="str">
            <v>2021-22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A840C4-3249-4BC5-B823-A24280B9D47C}">
  <dimension ref="A1:L55"/>
  <sheetViews>
    <sheetView tabSelected="1" workbookViewId="0">
      <selection activeCell="P6" sqref="P6"/>
    </sheetView>
  </sheetViews>
  <sheetFormatPr defaultColWidth="9.1796875" defaultRowHeight="14" x14ac:dyDescent="0.3"/>
  <cols>
    <col min="1" max="1" width="6.453125" style="6" bestFit="1" customWidth="1"/>
    <col min="2" max="2" width="34.54296875" style="7" customWidth="1"/>
    <col min="3" max="3" width="30.81640625" style="7" bestFit="1" customWidth="1"/>
    <col min="4" max="6" width="8.54296875" style="7" bestFit="1" customWidth="1"/>
    <col min="7" max="9" width="9.6328125" style="7" bestFit="1" customWidth="1"/>
    <col min="10" max="10" width="15.08984375" style="7" bestFit="1" customWidth="1"/>
    <col min="11" max="256" width="9.1796875" style="7"/>
    <col min="257" max="257" width="6.453125" style="7" bestFit="1" customWidth="1"/>
    <col min="258" max="258" width="34.54296875" style="7" customWidth="1"/>
    <col min="259" max="259" width="30.81640625" style="7" bestFit="1" customWidth="1"/>
    <col min="260" max="262" width="8.54296875" style="7" bestFit="1" customWidth="1"/>
    <col min="263" max="265" width="9.6328125" style="7" bestFit="1" customWidth="1"/>
    <col min="266" max="266" width="15.08984375" style="7" bestFit="1" customWidth="1"/>
    <col min="267" max="512" width="9.1796875" style="7"/>
    <col min="513" max="513" width="6.453125" style="7" bestFit="1" customWidth="1"/>
    <col min="514" max="514" width="34.54296875" style="7" customWidth="1"/>
    <col min="515" max="515" width="30.81640625" style="7" bestFit="1" customWidth="1"/>
    <col min="516" max="518" width="8.54296875" style="7" bestFit="1" customWidth="1"/>
    <col min="519" max="521" width="9.6328125" style="7" bestFit="1" customWidth="1"/>
    <col min="522" max="522" width="15.08984375" style="7" bestFit="1" customWidth="1"/>
    <col min="523" max="768" width="9.1796875" style="7"/>
    <col min="769" max="769" width="6.453125" style="7" bestFit="1" customWidth="1"/>
    <col min="770" max="770" width="34.54296875" style="7" customWidth="1"/>
    <col min="771" max="771" width="30.81640625" style="7" bestFit="1" customWidth="1"/>
    <col min="772" max="774" width="8.54296875" style="7" bestFit="1" customWidth="1"/>
    <col min="775" max="777" width="9.6328125" style="7" bestFit="1" customWidth="1"/>
    <col min="778" max="778" width="15.08984375" style="7" bestFit="1" customWidth="1"/>
    <col min="779" max="1024" width="9.1796875" style="7"/>
    <col min="1025" max="1025" width="6.453125" style="7" bestFit="1" customWidth="1"/>
    <col min="1026" max="1026" width="34.54296875" style="7" customWidth="1"/>
    <col min="1027" max="1027" width="30.81640625" style="7" bestFit="1" customWidth="1"/>
    <col min="1028" max="1030" width="8.54296875" style="7" bestFit="1" customWidth="1"/>
    <col min="1031" max="1033" width="9.6328125" style="7" bestFit="1" customWidth="1"/>
    <col min="1034" max="1034" width="15.08984375" style="7" bestFit="1" customWidth="1"/>
    <col min="1035" max="1280" width="9.1796875" style="7"/>
    <col min="1281" max="1281" width="6.453125" style="7" bestFit="1" customWidth="1"/>
    <col min="1282" max="1282" width="34.54296875" style="7" customWidth="1"/>
    <col min="1283" max="1283" width="30.81640625" style="7" bestFit="1" customWidth="1"/>
    <col min="1284" max="1286" width="8.54296875" style="7" bestFit="1" customWidth="1"/>
    <col min="1287" max="1289" width="9.6328125" style="7" bestFit="1" customWidth="1"/>
    <col min="1290" max="1290" width="15.08984375" style="7" bestFit="1" customWidth="1"/>
    <col min="1291" max="1536" width="9.1796875" style="7"/>
    <col min="1537" max="1537" width="6.453125" style="7" bestFit="1" customWidth="1"/>
    <col min="1538" max="1538" width="34.54296875" style="7" customWidth="1"/>
    <col min="1539" max="1539" width="30.81640625" style="7" bestFit="1" customWidth="1"/>
    <col min="1540" max="1542" width="8.54296875" style="7" bestFit="1" customWidth="1"/>
    <col min="1543" max="1545" width="9.6328125" style="7" bestFit="1" customWidth="1"/>
    <col min="1546" max="1546" width="15.08984375" style="7" bestFit="1" customWidth="1"/>
    <col min="1547" max="1792" width="9.1796875" style="7"/>
    <col min="1793" max="1793" width="6.453125" style="7" bestFit="1" customWidth="1"/>
    <col min="1794" max="1794" width="34.54296875" style="7" customWidth="1"/>
    <col min="1795" max="1795" width="30.81640625" style="7" bestFit="1" customWidth="1"/>
    <col min="1796" max="1798" width="8.54296875" style="7" bestFit="1" customWidth="1"/>
    <col min="1799" max="1801" width="9.6328125" style="7" bestFit="1" customWidth="1"/>
    <col min="1802" max="1802" width="15.08984375" style="7" bestFit="1" customWidth="1"/>
    <col min="1803" max="2048" width="9.1796875" style="7"/>
    <col min="2049" max="2049" width="6.453125" style="7" bestFit="1" customWidth="1"/>
    <col min="2050" max="2050" width="34.54296875" style="7" customWidth="1"/>
    <col min="2051" max="2051" width="30.81640625" style="7" bestFit="1" customWidth="1"/>
    <col min="2052" max="2054" width="8.54296875" style="7" bestFit="1" customWidth="1"/>
    <col min="2055" max="2057" width="9.6328125" style="7" bestFit="1" customWidth="1"/>
    <col min="2058" max="2058" width="15.08984375" style="7" bestFit="1" customWidth="1"/>
    <col min="2059" max="2304" width="9.1796875" style="7"/>
    <col min="2305" max="2305" width="6.453125" style="7" bestFit="1" customWidth="1"/>
    <col min="2306" max="2306" width="34.54296875" style="7" customWidth="1"/>
    <col min="2307" max="2307" width="30.81640625" style="7" bestFit="1" customWidth="1"/>
    <col min="2308" max="2310" width="8.54296875" style="7" bestFit="1" customWidth="1"/>
    <col min="2311" max="2313" width="9.6328125" style="7" bestFit="1" customWidth="1"/>
    <col min="2314" max="2314" width="15.08984375" style="7" bestFit="1" customWidth="1"/>
    <col min="2315" max="2560" width="9.1796875" style="7"/>
    <col min="2561" max="2561" width="6.453125" style="7" bestFit="1" customWidth="1"/>
    <col min="2562" max="2562" width="34.54296875" style="7" customWidth="1"/>
    <col min="2563" max="2563" width="30.81640625" style="7" bestFit="1" customWidth="1"/>
    <col min="2564" max="2566" width="8.54296875" style="7" bestFit="1" customWidth="1"/>
    <col min="2567" max="2569" width="9.6328125" style="7" bestFit="1" customWidth="1"/>
    <col min="2570" max="2570" width="15.08984375" style="7" bestFit="1" customWidth="1"/>
    <col min="2571" max="2816" width="9.1796875" style="7"/>
    <col min="2817" max="2817" width="6.453125" style="7" bestFit="1" customWidth="1"/>
    <col min="2818" max="2818" width="34.54296875" style="7" customWidth="1"/>
    <col min="2819" max="2819" width="30.81640625" style="7" bestFit="1" customWidth="1"/>
    <col min="2820" max="2822" width="8.54296875" style="7" bestFit="1" customWidth="1"/>
    <col min="2823" max="2825" width="9.6328125" style="7" bestFit="1" customWidth="1"/>
    <col min="2826" max="2826" width="15.08984375" style="7" bestFit="1" customWidth="1"/>
    <col min="2827" max="3072" width="9.1796875" style="7"/>
    <col min="3073" max="3073" width="6.453125" style="7" bestFit="1" customWidth="1"/>
    <col min="3074" max="3074" width="34.54296875" style="7" customWidth="1"/>
    <col min="3075" max="3075" width="30.81640625" style="7" bestFit="1" customWidth="1"/>
    <col min="3076" max="3078" width="8.54296875" style="7" bestFit="1" customWidth="1"/>
    <col min="3079" max="3081" width="9.6328125" style="7" bestFit="1" customWidth="1"/>
    <col min="3082" max="3082" width="15.08984375" style="7" bestFit="1" customWidth="1"/>
    <col min="3083" max="3328" width="9.1796875" style="7"/>
    <col min="3329" max="3329" width="6.453125" style="7" bestFit="1" customWidth="1"/>
    <col min="3330" max="3330" width="34.54296875" style="7" customWidth="1"/>
    <col min="3331" max="3331" width="30.81640625" style="7" bestFit="1" customWidth="1"/>
    <col min="3332" max="3334" width="8.54296875" style="7" bestFit="1" customWidth="1"/>
    <col min="3335" max="3337" width="9.6328125" style="7" bestFit="1" customWidth="1"/>
    <col min="3338" max="3338" width="15.08984375" style="7" bestFit="1" customWidth="1"/>
    <col min="3339" max="3584" width="9.1796875" style="7"/>
    <col min="3585" max="3585" width="6.453125" style="7" bestFit="1" customWidth="1"/>
    <col min="3586" max="3586" width="34.54296875" style="7" customWidth="1"/>
    <col min="3587" max="3587" width="30.81640625" style="7" bestFit="1" customWidth="1"/>
    <col min="3588" max="3590" width="8.54296875" style="7" bestFit="1" customWidth="1"/>
    <col min="3591" max="3593" width="9.6328125" style="7" bestFit="1" customWidth="1"/>
    <col min="3594" max="3594" width="15.08984375" style="7" bestFit="1" customWidth="1"/>
    <col min="3595" max="3840" width="9.1796875" style="7"/>
    <col min="3841" max="3841" width="6.453125" style="7" bestFit="1" customWidth="1"/>
    <col min="3842" max="3842" width="34.54296875" style="7" customWidth="1"/>
    <col min="3843" max="3843" width="30.81640625" style="7" bestFit="1" customWidth="1"/>
    <col min="3844" max="3846" width="8.54296875" style="7" bestFit="1" customWidth="1"/>
    <col min="3847" max="3849" width="9.6328125" style="7" bestFit="1" customWidth="1"/>
    <col min="3850" max="3850" width="15.08984375" style="7" bestFit="1" customWidth="1"/>
    <col min="3851" max="4096" width="9.1796875" style="7"/>
    <col min="4097" max="4097" width="6.453125" style="7" bestFit="1" customWidth="1"/>
    <col min="4098" max="4098" width="34.54296875" style="7" customWidth="1"/>
    <col min="4099" max="4099" width="30.81640625" style="7" bestFit="1" customWidth="1"/>
    <col min="4100" max="4102" width="8.54296875" style="7" bestFit="1" customWidth="1"/>
    <col min="4103" max="4105" width="9.6328125" style="7" bestFit="1" customWidth="1"/>
    <col min="4106" max="4106" width="15.08984375" style="7" bestFit="1" customWidth="1"/>
    <col min="4107" max="4352" width="9.1796875" style="7"/>
    <col min="4353" max="4353" width="6.453125" style="7" bestFit="1" customWidth="1"/>
    <col min="4354" max="4354" width="34.54296875" style="7" customWidth="1"/>
    <col min="4355" max="4355" width="30.81640625" style="7" bestFit="1" customWidth="1"/>
    <col min="4356" max="4358" width="8.54296875" style="7" bestFit="1" customWidth="1"/>
    <col min="4359" max="4361" width="9.6328125" style="7" bestFit="1" customWidth="1"/>
    <col min="4362" max="4362" width="15.08984375" style="7" bestFit="1" customWidth="1"/>
    <col min="4363" max="4608" width="9.1796875" style="7"/>
    <col min="4609" max="4609" width="6.453125" style="7" bestFit="1" customWidth="1"/>
    <col min="4610" max="4610" width="34.54296875" style="7" customWidth="1"/>
    <col min="4611" max="4611" width="30.81640625" style="7" bestFit="1" customWidth="1"/>
    <col min="4612" max="4614" width="8.54296875" style="7" bestFit="1" customWidth="1"/>
    <col min="4615" max="4617" width="9.6328125" style="7" bestFit="1" customWidth="1"/>
    <col min="4618" max="4618" width="15.08984375" style="7" bestFit="1" customWidth="1"/>
    <col min="4619" max="4864" width="9.1796875" style="7"/>
    <col min="4865" max="4865" width="6.453125" style="7" bestFit="1" customWidth="1"/>
    <col min="4866" max="4866" width="34.54296875" style="7" customWidth="1"/>
    <col min="4867" max="4867" width="30.81640625" style="7" bestFit="1" customWidth="1"/>
    <col min="4868" max="4870" width="8.54296875" style="7" bestFit="1" customWidth="1"/>
    <col min="4871" max="4873" width="9.6328125" style="7" bestFit="1" customWidth="1"/>
    <col min="4874" max="4874" width="15.08984375" style="7" bestFit="1" customWidth="1"/>
    <col min="4875" max="5120" width="9.1796875" style="7"/>
    <col min="5121" max="5121" width="6.453125" style="7" bestFit="1" customWidth="1"/>
    <col min="5122" max="5122" width="34.54296875" style="7" customWidth="1"/>
    <col min="5123" max="5123" width="30.81640625" style="7" bestFit="1" customWidth="1"/>
    <col min="5124" max="5126" width="8.54296875" style="7" bestFit="1" customWidth="1"/>
    <col min="5127" max="5129" width="9.6328125" style="7" bestFit="1" customWidth="1"/>
    <col min="5130" max="5130" width="15.08984375" style="7" bestFit="1" customWidth="1"/>
    <col min="5131" max="5376" width="9.1796875" style="7"/>
    <col min="5377" max="5377" width="6.453125" style="7" bestFit="1" customWidth="1"/>
    <col min="5378" max="5378" width="34.54296875" style="7" customWidth="1"/>
    <col min="5379" max="5379" width="30.81640625" style="7" bestFit="1" customWidth="1"/>
    <col min="5380" max="5382" width="8.54296875" style="7" bestFit="1" customWidth="1"/>
    <col min="5383" max="5385" width="9.6328125" style="7" bestFit="1" customWidth="1"/>
    <col min="5386" max="5386" width="15.08984375" style="7" bestFit="1" customWidth="1"/>
    <col min="5387" max="5632" width="9.1796875" style="7"/>
    <col min="5633" max="5633" width="6.453125" style="7" bestFit="1" customWidth="1"/>
    <col min="5634" max="5634" width="34.54296875" style="7" customWidth="1"/>
    <col min="5635" max="5635" width="30.81640625" style="7" bestFit="1" customWidth="1"/>
    <col min="5636" max="5638" width="8.54296875" style="7" bestFit="1" customWidth="1"/>
    <col min="5639" max="5641" width="9.6328125" style="7" bestFit="1" customWidth="1"/>
    <col min="5642" max="5642" width="15.08984375" style="7" bestFit="1" customWidth="1"/>
    <col min="5643" max="5888" width="9.1796875" style="7"/>
    <col min="5889" max="5889" width="6.453125" style="7" bestFit="1" customWidth="1"/>
    <col min="5890" max="5890" width="34.54296875" style="7" customWidth="1"/>
    <col min="5891" max="5891" width="30.81640625" style="7" bestFit="1" customWidth="1"/>
    <col min="5892" max="5894" width="8.54296875" style="7" bestFit="1" customWidth="1"/>
    <col min="5895" max="5897" width="9.6328125" style="7" bestFit="1" customWidth="1"/>
    <col min="5898" max="5898" width="15.08984375" style="7" bestFit="1" customWidth="1"/>
    <col min="5899" max="6144" width="9.1796875" style="7"/>
    <col min="6145" max="6145" width="6.453125" style="7" bestFit="1" customWidth="1"/>
    <col min="6146" max="6146" width="34.54296875" style="7" customWidth="1"/>
    <col min="6147" max="6147" width="30.81640625" style="7" bestFit="1" customWidth="1"/>
    <col min="6148" max="6150" width="8.54296875" style="7" bestFit="1" customWidth="1"/>
    <col min="6151" max="6153" width="9.6328125" style="7" bestFit="1" customWidth="1"/>
    <col min="6154" max="6154" width="15.08984375" style="7" bestFit="1" customWidth="1"/>
    <col min="6155" max="6400" width="9.1796875" style="7"/>
    <col min="6401" max="6401" width="6.453125" style="7" bestFit="1" customWidth="1"/>
    <col min="6402" max="6402" width="34.54296875" style="7" customWidth="1"/>
    <col min="6403" max="6403" width="30.81640625" style="7" bestFit="1" customWidth="1"/>
    <col min="6404" max="6406" width="8.54296875" style="7" bestFit="1" customWidth="1"/>
    <col min="6407" max="6409" width="9.6328125" style="7" bestFit="1" customWidth="1"/>
    <col min="6410" max="6410" width="15.08984375" style="7" bestFit="1" customWidth="1"/>
    <col min="6411" max="6656" width="9.1796875" style="7"/>
    <col min="6657" max="6657" width="6.453125" style="7" bestFit="1" customWidth="1"/>
    <col min="6658" max="6658" width="34.54296875" style="7" customWidth="1"/>
    <col min="6659" max="6659" width="30.81640625" style="7" bestFit="1" customWidth="1"/>
    <col min="6660" max="6662" width="8.54296875" style="7" bestFit="1" customWidth="1"/>
    <col min="6663" max="6665" width="9.6328125" style="7" bestFit="1" customWidth="1"/>
    <col min="6666" max="6666" width="15.08984375" style="7" bestFit="1" customWidth="1"/>
    <col min="6667" max="6912" width="9.1796875" style="7"/>
    <col min="6913" max="6913" width="6.453125" style="7" bestFit="1" customWidth="1"/>
    <col min="6914" max="6914" width="34.54296875" style="7" customWidth="1"/>
    <col min="6915" max="6915" width="30.81640625" style="7" bestFit="1" customWidth="1"/>
    <col min="6916" max="6918" width="8.54296875" style="7" bestFit="1" customWidth="1"/>
    <col min="6919" max="6921" width="9.6328125" style="7" bestFit="1" customWidth="1"/>
    <col min="6922" max="6922" width="15.08984375" style="7" bestFit="1" customWidth="1"/>
    <col min="6923" max="7168" width="9.1796875" style="7"/>
    <col min="7169" max="7169" width="6.453125" style="7" bestFit="1" customWidth="1"/>
    <col min="7170" max="7170" width="34.54296875" style="7" customWidth="1"/>
    <col min="7171" max="7171" width="30.81640625" style="7" bestFit="1" customWidth="1"/>
    <col min="7172" max="7174" width="8.54296875" style="7" bestFit="1" customWidth="1"/>
    <col min="7175" max="7177" width="9.6328125" style="7" bestFit="1" customWidth="1"/>
    <col min="7178" max="7178" width="15.08984375" style="7" bestFit="1" customWidth="1"/>
    <col min="7179" max="7424" width="9.1796875" style="7"/>
    <col min="7425" max="7425" width="6.453125" style="7" bestFit="1" customWidth="1"/>
    <col min="7426" max="7426" width="34.54296875" style="7" customWidth="1"/>
    <col min="7427" max="7427" width="30.81640625" style="7" bestFit="1" customWidth="1"/>
    <col min="7428" max="7430" width="8.54296875" style="7" bestFit="1" customWidth="1"/>
    <col min="7431" max="7433" width="9.6328125" style="7" bestFit="1" customWidth="1"/>
    <col min="7434" max="7434" width="15.08984375" style="7" bestFit="1" customWidth="1"/>
    <col min="7435" max="7680" width="9.1796875" style="7"/>
    <col min="7681" max="7681" width="6.453125" style="7" bestFit="1" customWidth="1"/>
    <col min="7682" max="7682" width="34.54296875" style="7" customWidth="1"/>
    <col min="7683" max="7683" width="30.81640625" style="7" bestFit="1" customWidth="1"/>
    <col min="7684" max="7686" width="8.54296875" style="7" bestFit="1" customWidth="1"/>
    <col min="7687" max="7689" width="9.6328125" style="7" bestFit="1" customWidth="1"/>
    <col min="7690" max="7690" width="15.08984375" style="7" bestFit="1" customWidth="1"/>
    <col min="7691" max="7936" width="9.1796875" style="7"/>
    <col min="7937" max="7937" width="6.453125" style="7" bestFit="1" customWidth="1"/>
    <col min="7938" max="7938" width="34.54296875" style="7" customWidth="1"/>
    <col min="7939" max="7939" width="30.81640625" style="7" bestFit="1" customWidth="1"/>
    <col min="7940" max="7942" width="8.54296875" style="7" bestFit="1" customWidth="1"/>
    <col min="7943" max="7945" width="9.6328125" style="7" bestFit="1" customWidth="1"/>
    <col min="7946" max="7946" width="15.08984375" style="7" bestFit="1" customWidth="1"/>
    <col min="7947" max="8192" width="9.1796875" style="7"/>
    <col min="8193" max="8193" width="6.453125" style="7" bestFit="1" customWidth="1"/>
    <col min="8194" max="8194" width="34.54296875" style="7" customWidth="1"/>
    <col min="8195" max="8195" width="30.81640625" style="7" bestFit="1" customWidth="1"/>
    <col min="8196" max="8198" width="8.54296875" style="7" bestFit="1" customWidth="1"/>
    <col min="8199" max="8201" width="9.6328125" style="7" bestFit="1" customWidth="1"/>
    <col min="8202" max="8202" width="15.08984375" style="7" bestFit="1" customWidth="1"/>
    <col min="8203" max="8448" width="9.1796875" style="7"/>
    <col min="8449" max="8449" width="6.453125" style="7" bestFit="1" customWidth="1"/>
    <col min="8450" max="8450" width="34.54296875" style="7" customWidth="1"/>
    <col min="8451" max="8451" width="30.81640625" style="7" bestFit="1" customWidth="1"/>
    <col min="8452" max="8454" width="8.54296875" style="7" bestFit="1" customWidth="1"/>
    <col min="8455" max="8457" width="9.6328125" style="7" bestFit="1" customWidth="1"/>
    <col min="8458" max="8458" width="15.08984375" style="7" bestFit="1" customWidth="1"/>
    <col min="8459" max="8704" width="9.1796875" style="7"/>
    <col min="8705" max="8705" width="6.453125" style="7" bestFit="1" customWidth="1"/>
    <col min="8706" max="8706" width="34.54296875" style="7" customWidth="1"/>
    <col min="8707" max="8707" width="30.81640625" style="7" bestFit="1" customWidth="1"/>
    <col min="8708" max="8710" width="8.54296875" style="7" bestFit="1" customWidth="1"/>
    <col min="8711" max="8713" width="9.6328125" style="7" bestFit="1" customWidth="1"/>
    <col min="8714" max="8714" width="15.08984375" style="7" bestFit="1" customWidth="1"/>
    <col min="8715" max="8960" width="9.1796875" style="7"/>
    <col min="8961" max="8961" width="6.453125" style="7" bestFit="1" customWidth="1"/>
    <col min="8962" max="8962" width="34.54296875" style="7" customWidth="1"/>
    <col min="8963" max="8963" width="30.81640625" style="7" bestFit="1" customWidth="1"/>
    <col min="8964" max="8966" width="8.54296875" style="7" bestFit="1" customWidth="1"/>
    <col min="8967" max="8969" width="9.6328125" style="7" bestFit="1" customWidth="1"/>
    <col min="8970" max="8970" width="15.08984375" style="7" bestFit="1" customWidth="1"/>
    <col min="8971" max="9216" width="9.1796875" style="7"/>
    <col min="9217" max="9217" width="6.453125" style="7" bestFit="1" customWidth="1"/>
    <col min="9218" max="9218" width="34.54296875" style="7" customWidth="1"/>
    <col min="9219" max="9219" width="30.81640625" style="7" bestFit="1" customWidth="1"/>
    <col min="9220" max="9222" width="8.54296875" style="7" bestFit="1" customWidth="1"/>
    <col min="9223" max="9225" width="9.6328125" style="7" bestFit="1" customWidth="1"/>
    <col min="9226" max="9226" width="15.08984375" style="7" bestFit="1" customWidth="1"/>
    <col min="9227" max="9472" width="9.1796875" style="7"/>
    <col min="9473" max="9473" width="6.453125" style="7" bestFit="1" customWidth="1"/>
    <col min="9474" max="9474" width="34.54296875" style="7" customWidth="1"/>
    <col min="9475" max="9475" width="30.81640625" style="7" bestFit="1" customWidth="1"/>
    <col min="9476" max="9478" width="8.54296875" style="7" bestFit="1" customWidth="1"/>
    <col min="9479" max="9481" width="9.6328125" style="7" bestFit="1" customWidth="1"/>
    <col min="9482" max="9482" width="15.08984375" style="7" bestFit="1" customWidth="1"/>
    <col min="9483" max="9728" width="9.1796875" style="7"/>
    <col min="9729" max="9729" width="6.453125" style="7" bestFit="1" customWidth="1"/>
    <col min="9730" max="9730" width="34.54296875" style="7" customWidth="1"/>
    <col min="9731" max="9731" width="30.81640625" style="7" bestFit="1" customWidth="1"/>
    <col min="9732" max="9734" width="8.54296875" style="7" bestFit="1" customWidth="1"/>
    <col min="9735" max="9737" width="9.6328125" style="7" bestFit="1" customWidth="1"/>
    <col min="9738" max="9738" width="15.08984375" style="7" bestFit="1" customWidth="1"/>
    <col min="9739" max="9984" width="9.1796875" style="7"/>
    <col min="9985" max="9985" width="6.453125" style="7" bestFit="1" customWidth="1"/>
    <col min="9986" max="9986" width="34.54296875" style="7" customWidth="1"/>
    <col min="9987" max="9987" width="30.81640625" style="7" bestFit="1" customWidth="1"/>
    <col min="9988" max="9990" width="8.54296875" style="7" bestFit="1" customWidth="1"/>
    <col min="9991" max="9993" width="9.6328125" style="7" bestFit="1" customWidth="1"/>
    <col min="9994" max="9994" width="15.08984375" style="7" bestFit="1" customWidth="1"/>
    <col min="9995" max="10240" width="9.1796875" style="7"/>
    <col min="10241" max="10241" width="6.453125" style="7" bestFit="1" customWidth="1"/>
    <col min="10242" max="10242" width="34.54296875" style="7" customWidth="1"/>
    <col min="10243" max="10243" width="30.81640625" style="7" bestFit="1" customWidth="1"/>
    <col min="10244" max="10246" width="8.54296875" style="7" bestFit="1" customWidth="1"/>
    <col min="10247" max="10249" width="9.6328125" style="7" bestFit="1" customWidth="1"/>
    <col min="10250" max="10250" width="15.08984375" style="7" bestFit="1" customWidth="1"/>
    <col min="10251" max="10496" width="9.1796875" style="7"/>
    <col min="10497" max="10497" width="6.453125" style="7" bestFit="1" customWidth="1"/>
    <col min="10498" max="10498" width="34.54296875" style="7" customWidth="1"/>
    <col min="10499" max="10499" width="30.81640625" style="7" bestFit="1" customWidth="1"/>
    <col min="10500" max="10502" width="8.54296875" style="7" bestFit="1" customWidth="1"/>
    <col min="10503" max="10505" width="9.6328125" style="7" bestFit="1" customWidth="1"/>
    <col min="10506" max="10506" width="15.08984375" style="7" bestFit="1" customWidth="1"/>
    <col min="10507" max="10752" width="9.1796875" style="7"/>
    <col min="10753" max="10753" width="6.453125" style="7" bestFit="1" customWidth="1"/>
    <col min="10754" max="10754" width="34.54296875" style="7" customWidth="1"/>
    <col min="10755" max="10755" width="30.81640625" style="7" bestFit="1" customWidth="1"/>
    <col min="10756" max="10758" width="8.54296875" style="7" bestFit="1" customWidth="1"/>
    <col min="10759" max="10761" width="9.6328125" style="7" bestFit="1" customWidth="1"/>
    <col min="10762" max="10762" width="15.08984375" style="7" bestFit="1" customWidth="1"/>
    <col min="10763" max="11008" width="9.1796875" style="7"/>
    <col min="11009" max="11009" width="6.453125" style="7" bestFit="1" customWidth="1"/>
    <col min="11010" max="11010" width="34.54296875" style="7" customWidth="1"/>
    <col min="11011" max="11011" width="30.81640625" style="7" bestFit="1" customWidth="1"/>
    <col min="11012" max="11014" width="8.54296875" style="7" bestFit="1" customWidth="1"/>
    <col min="11015" max="11017" width="9.6328125" style="7" bestFit="1" customWidth="1"/>
    <col min="11018" max="11018" width="15.08984375" style="7" bestFit="1" customWidth="1"/>
    <col min="11019" max="11264" width="9.1796875" style="7"/>
    <col min="11265" max="11265" width="6.453125" style="7" bestFit="1" customWidth="1"/>
    <col min="11266" max="11266" width="34.54296875" style="7" customWidth="1"/>
    <col min="11267" max="11267" width="30.81640625" style="7" bestFit="1" customWidth="1"/>
    <col min="11268" max="11270" width="8.54296875" style="7" bestFit="1" customWidth="1"/>
    <col min="11271" max="11273" width="9.6328125" style="7" bestFit="1" customWidth="1"/>
    <col min="11274" max="11274" width="15.08984375" style="7" bestFit="1" customWidth="1"/>
    <col min="11275" max="11520" width="9.1796875" style="7"/>
    <col min="11521" max="11521" width="6.453125" style="7" bestFit="1" customWidth="1"/>
    <col min="11522" max="11522" width="34.54296875" style="7" customWidth="1"/>
    <col min="11523" max="11523" width="30.81640625" style="7" bestFit="1" customWidth="1"/>
    <col min="11524" max="11526" width="8.54296875" style="7" bestFit="1" customWidth="1"/>
    <col min="11527" max="11529" width="9.6328125" style="7" bestFit="1" customWidth="1"/>
    <col min="11530" max="11530" width="15.08984375" style="7" bestFit="1" customWidth="1"/>
    <col min="11531" max="11776" width="9.1796875" style="7"/>
    <col min="11777" max="11777" width="6.453125" style="7" bestFit="1" customWidth="1"/>
    <col min="11778" max="11778" width="34.54296875" style="7" customWidth="1"/>
    <col min="11779" max="11779" width="30.81640625" style="7" bestFit="1" customWidth="1"/>
    <col min="11780" max="11782" width="8.54296875" style="7" bestFit="1" customWidth="1"/>
    <col min="11783" max="11785" width="9.6328125" style="7" bestFit="1" customWidth="1"/>
    <col min="11786" max="11786" width="15.08984375" style="7" bestFit="1" customWidth="1"/>
    <col min="11787" max="12032" width="9.1796875" style="7"/>
    <col min="12033" max="12033" width="6.453125" style="7" bestFit="1" customWidth="1"/>
    <col min="12034" max="12034" width="34.54296875" style="7" customWidth="1"/>
    <col min="12035" max="12035" width="30.81640625" style="7" bestFit="1" customWidth="1"/>
    <col min="12036" max="12038" width="8.54296875" style="7" bestFit="1" customWidth="1"/>
    <col min="12039" max="12041" width="9.6328125" style="7" bestFit="1" customWidth="1"/>
    <col min="12042" max="12042" width="15.08984375" style="7" bestFit="1" customWidth="1"/>
    <col min="12043" max="12288" width="9.1796875" style="7"/>
    <col min="12289" max="12289" width="6.453125" style="7" bestFit="1" customWidth="1"/>
    <col min="12290" max="12290" width="34.54296875" style="7" customWidth="1"/>
    <col min="12291" max="12291" width="30.81640625" style="7" bestFit="1" customWidth="1"/>
    <col min="12292" max="12294" width="8.54296875" style="7" bestFit="1" customWidth="1"/>
    <col min="12295" max="12297" width="9.6328125" style="7" bestFit="1" customWidth="1"/>
    <col min="12298" max="12298" width="15.08984375" style="7" bestFit="1" customWidth="1"/>
    <col min="12299" max="12544" width="9.1796875" style="7"/>
    <col min="12545" max="12545" width="6.453125" style="7" bestFit="1" customWidth="1"/>
    <col min="12546" max="12546" width="34.54296875" style="7" customWidth="1"/>
    <col min="12547" max="12547" width="30.81640625" style="7" bestFit="1" customWidth="1"/>
    <col min="12548" max="12550" width="8.54296875" style="7" bestFit="1" customWidth="1"/>
    <col min="12551" max="12553" width="9.6328125" style="7" bestFit="1" customWidth="1"/>
    <col min="12554" max="12554" width="15.08984375" style="7" bestFit="1" customWidth="1"/>
    <col min="12555" max="12800" width="9.1796875" style="7"/>
    <col min="12801" max="12801" width="6.453125" style="7" bestFit="1" customWidth="1"/>
    <col min="12802" max="12802" width="34.54296875" style="7" customWidth="1"/>
    <col min="12803" max="12803" width="30.81640625" style="7" bestFit="1" customWidth="1"/>
    <col min="12804" max="12806" width="8.54296875" style="7" bestFit="1" customWidth="1"/>
    <col min="12807" max="12809" width="9.6328125" style="7" bestFit="1" customWidth="1"/>
    <col min="12810" max="12810" width="15.08984375" style="7" bestFit="1" customWidth="1"/>
    <col min="12811" max="13056" width="9.1796875" style="7"/>
    <col min="13057" max="13057" width="6.453125" style="7" bestFit="1" customWidth="1"/>
    <col min="13058" max="13058" width="34.54296875" style="7" customWidth="1"/>
    <col min="13059" max="13059" width="30.81640625" style="7" bestFit="1" customWidth="1"/>
    <col min="13060" max="13062" width="8.54296875" style="7" bestFit="1" customWidth="1"/>
    <col min="13063" max="13065" width="9.6328125" style="7" bestFit="1" customWidth="1"/>
    <col min="13066" max="13066" width="15.08984375" style="7" bestFit="1" customWidth="1"/>
    <col min="13067" max="13312" width="9.1796875" style="7"/>
    <col min="13313" max="13313" width="6.453125" style="7" bestFit="1" customWidth="1"/>
    <col min="13314" max="13314" width="34.54296875" style="7" customWidth="1"/>
    <col min="13315" max="13315" width="30.81640625" style="7" bestFit="1" customWidth="1"/>
    <col min="13316" max="13318" width="8.54296875" style="7" bestFit="1" customWidth="1"/>
    <col min="13319" max="13321" width="9.6328125" style="7" bestFit="1" customWidth="1"/>
    <col min="13322" max="13322" width="15.08984375" style="7" bestFit="1" customWidth="1"/>
    <col min="13323" max="13568" width="9.1796875" style="7"/>
    <col min="13569" max="13569" width="6.453125" style="7" bestFit="1" customWidth="1"/>
    <col min="13570" max="13570" width="34.54296875" style="7" customWidth="1"/>
    <col min="13571" max="13571" width="30.81640625" style="7" bestFit="1" customWidth="1"/>
    <col min="13572" max="13574" width="8.54296875" style="7" bestFit="1" customWidth="1"/>
    <col min="13575" max="13577" width="9.6328125" style="7" bestFit="1" customWidth="1"/>
    <col min="13578" max="13578" width="15.08984375" style="7" bestFit="1" customWidth="1"/>
    <col min="13579" max="13824" width="9.1796875" style="7"/>
    <col min="13825" max="13825" width="6.453125" style="7" bestFit="1" customWidth="1"/>
    <col min="13826" max="13826" width="34.54296875" style="7" customWidth="1"/>
    <col min="13827" max="13827" width="30.81640625" style="7" bestFit="1" customWidth="1"/>
    <col min="13828" max="13830" width="8.54296875" style="7" bestFit="1" customWidth="1"/>
    <col min="13831" max="13833" width="9.6328125" style="7" bestFit="1" customWidth="1"/>
    <col min="13834" max="13834" width="15.08984375" style="7" bestFit="1" customWidth="1"/>
    <col min="13835" max="14080" width="9.1796875" style="7"/>
    <col min="14081" max="14081" width="6.453125" style="7" bestFit="1" customWidth="1"/>
    <col min="14082" max="14082" width="34.54296875" style="7" customWidth="1"/>
    <col min="14083" max="14083" width="30.81640625" style="7" bestFit="1" customWidth="1"/>
    <col min="14084" max="14086" width="8.54296875" style="7" bestFit="1" customWidth="1"/>
    <col min="14087" max="14089" width="9.6328125" style="7" bestFit="1" customWidth="1"/>
    <col min="14090" max="14090" width="15.08984375" style="7" bestFit="1" customWidth="1"/>
    <col min="14091" max="14336" width="9.1796875" style="7"/>
    <col min="14337" max="14337" width="6.453125" style="7" bestFit="1" customWidth="1"/>
    <col min="14338" max="14338" width="34.54296875" style="7" customWidth="1"/>
    <col min="14339" max="14339" width="30.81640625" style="7" bestFit="1" customWidth="1"/>
    <col min="14340" max="14342" width="8.54296875" style="7" bestFit="1" customWidth="1"/>
    <col min="14343" max="14345" width="9.6328125" style="7" bestFit="1" customWidth="1"/>
    <col min="14346" max="14346" width="15.08984375" style="7" bestFit="1" customWidth="1"/>
    <col min="14347" max="14592" width="9.1796875" style="7"/>
    <col min="14593" max="14593" width="6.453125" style="7" bestFit="1" customWidth="1"/>
    <col min="14594" max="14594" width="34.54296875" style="7" customWidth="1"/>
    <col min="14595" max="14595" width="30.81640625" style="7" bestFit="1" customWidth="1"/>
    <col min="14596" max="14598" width="8.54296875" style="7" bestFit="1" customWidth="1"/>
    <col min="14599" max="14601" width="9.6328125" style="7" bestFit="1" customWidth="1"/>
    <col min="14602" max="14602" width="15.08984375" style="7" bestFit="1" customWidth="1"/>
    <col min="14603" max="14848" width="9.1796875" style="7"/>
    <col min="14849" max="14849" width="6.453125" style="7" bestFit="1" customWidth="1"/>
    <col min="14850" max="14850" width="34.54296875" style="7" customWidth="1"/>
    <col min="14851" max="14851" width="30.81640625" style="7" bestFit="1" customWidth="1"/>
    <col min="14852" max="14854" width="8.54296875" style="7" bestFit="1" customWidth="1"/>
    <col min="14855" max="14857" width="9.6328125" style="7" bestFit="1" customWidth="1"/>
    <col min="14858" max="14858" width="15.08984375" style="7" bestFit="1" customWidth="1"/>
    <col min="14859" max="15104" width="9.1796875" style="7"/>
    <col min="15105" max="15105" width="6.453125" style="7" bestFit="1" customWidth="1"/>
    <col min="15106" max="15106" width="34.54296875" style="7" customWidth="1"/>
    <col min="15107" max="15107" width="30.81640625" style="7" bestFit="1" customWidth="1"/>
    <col min="15108" max="15110" width="8.54296875" style="7" bestFit="1" customWidth="1"/>
    <col min="15111" max="15113" width="9.6328125" style="7" bestFit="1" customWidth="1"/>
    <col min="15114" max="15114" width="15.08984375" style="7" bestFit="1" customWidth="1"/>
    <col min="15115" max="15360" width="9.1796875" style="7"/>
    <col min="15361" max="15361" width="6.453125" style="7" bestFit="1" customWidth="1"/>
    <col min="15362" max="15362" width="34.54296875" style="7" customWidth="1"/>
    <col min="15363" max="15363" width="30.81640625" style="7" bestFit="1" customWidth="1"/>
    <col min="15364" max="15366" width="8.54296875" style="7" bestFit="1" customWidth="1"/>
    <col min="15367" max="15369" width="9.6328125" style="7" bestFit="1" customWidth="1"/>
    <col min="15370" max="15370" width="15.08984375" style="7" bestFit="1" customWidth="1"/>
    <col min="15371" max="15616" width="9.1796875" style="7"/>
    <col min="15617" max="15617" width="6.453125" style="7" bestFit="1" customWidth="1"/>
    <col min="15618" max="15618" width="34.54296875" style="7" customWidth="1"/>
    <col min="15619" max="15619" width="30.81640625" style="7" bestFit="1" customWidth="1"/>
    <col min="15620" max="15622" width="8.54296875" style="7" bestFit="1" customWidth="1"/>
    <col min="15623" max="15625" width="9.6328125" style="7" bestFit="1" customWidth="1"/>
    <col min="15626" max="15626" width="15.08984375" style="7" bestFit="1" customWidth="1"/>
    <col min="15627" max="15872" width="9.1796875" style="7"/>
    <col min="15873" max="15873" width="6.453125" style="7" bestFit="1" customWidth="1"/>
    <col min="15874" max="15874" width="34.54296875" style="7" customWidth="1"/>
    <col min="15875" max="15875" width="30.81640625" style="7" bestFit="1" customWidth="1"/>
    <col min="15876" max="15878" width="8.54296875" style="7" bestFit="1" customWidth="1"/>
    <col min="15879" max="15881" width="9.6328125" style="7" bestFit="1" customWidth="1"/>
    <col min="15882" max="15882" width="15.08984375" style="7" bestFit="1" customWidth="1"/>
    <col min="15883" max="16128" width="9.1796875" style="7"/>
    <col min="16129" max="16129" width="6.453125" style="7" bestFit="1" customWidth="1"/>
    <col min="16130" max="16130" width="34.54296875" style="7" customWidth="1"/>
    <col min="16131" max="16131" width="30.81640625" style="7" bestFit="1" customWidth="1"/>
    <col min="16132" max="16134" width="8.54296875" style="7" bestFit="1" customWidth="1"/>
    <col min="16135" max="16137" width="9.6328125" style="7" bestFit="1" customWidth="1"/>
    <col min="16138" max="16138" width="15.08984375" style="7" bestFit="1" customWidth="1"/>
    <col min="16139" max="16384" width="9.1796875" style="7"/>
  </cols>
  <sheetData>
    <row r="1" spans="1:12" ht="3" customHeight="1" x14ac:dyDescent="0.3"/>
    <row r="2" spans="1:12" ht="20" x14ac:dyDescent="0.4">
      <c r="A2" s="8"/>
      <c r="B2" s="9"/>
      <c r="C2" s="9"/>
      <c r="D2" s="9"/>
      <c r="E2" s="9"/>
      <c r="F2" s="9"/>
      <c r="G2" s="9"/>
      <c r="H2" s="9"/>
      <c r="I2" s="9"/>
      <c r="J2" s="10"/>
    </row>
    <row r="3" spans="1:12" ht="32.5" x14ac:dyDescent="0.65">
      <c r="A3" s="11"/>
      <c r="B3" s="12" t="s">
        <v>0</v>
      </c>
      <c r="C3" s="12"/>
      <c r="D3" s="12"/>
      <c r="E3" s="12"/>
      <c r="F3" s="12"/>
      <c r="G3" s="12"/>
      <c r="H3" s="12"/>
      <c r="I3" s="12"/>
      <c r="J3" s="13"/>
    </row>
    <row r="4" spans="1:12" ht="18" x14ac:dyDescent="0.4">
      <c r="A4" s="14"/>
      <c r="B4" s="15"/>
      <c r="C4" s="16"/>
      <c r="D4" s="16"/>
      <c r="E4" s="16"/>
      <c r="F4" s="16"/>
      <c r="G4" s="16"/>
      <c r="H4" s="16"/>
      <c r="I4" s="16"/>
      <c r="J4" s="17"/>
    </row>
    <row r="5" spans="1:12" s="1" customFormat="1" ht="10.5" customHeight="1" x14ac:dyDescent="0.4">
      <c r="A5" s="18"/>
      <c r="B5" s="3"/>
    </row>
    <row r="6" spans="1:12" s="3" customFormat="1" ht="18" x14ac:dyDescent="0.4">
      <c r="A6" s="2" t="str">
        <f>+'[1]Anx 1'!A5</f>
        <v>Table Posted: (01-04-2025)</v>
      </c>
    </row>
    <row r="7" spans="1:12" s="3" customFormat="1" ht="18" x14ac:dyDescent="0.4">
      <c r="A7" s="2" t="s">
        <v>45</v>
      </c>
    </row>
    <row r="8" spans="1:12" s="1" customFormat="1" ht="12" customHeight="1" x14ac:dyDescent="0.4">
      <c r="A8" s="18"/>
      <c r="B8" s="3"/>
    </row>
    <row r="9" spans="1:12" ht="17.5" x14ac:dyDescent="0.35">
      <c r="A9" s="19" t="s">
        <v>46</v>
      </c>
      <c r="B9" s="20"/>
      <c r="C9" s="20"/>
      <c r="D9" s="20"/>
      <c r="E9" s="20"/>
      <c r="F9" s="20"/>
      <c r="G9" s="20"/>
      <c r="H9" s="20"/>
      <c r="I9" s="20"/>
      <c r="J9" s="21"/>
    </row>
    <row r="10" spans="1:12" ht="17.5" x14ac:dyDescent="0.35">
      <c r="A10" s="22"/>
      <c r="B10" s="23"/>
      <c r="C10" s="24"/>
      <c r="D10" s="24"/>
      <c r="E10" s="24"/>
      <c r="F10" s="24"/>
      <c r="G10" s="24"/>
      <c r="H10" s="24"/>
      <c r="I10" s="24"/>
      <c r="J10" s="24" t="s">
        <v>3</v>
      </c>
    </row>
    <row r="11" spans="1:12" x14ac:dyDescent="0.3">
      <c r="A11" s="30" t="s">
        <v>4</v>
      </c>
      <c r="B11" s="31" t="s">
        <v>5</v>
      </c>
      <c r="C11" s="4" t="s">
        <v>1</v>
      </c>
      <c r="D11" s="4" t="str">
        <f>+'[1]Anx 2'!G11</f>
        <v>2018-19</v>
      </c>
      <c r="E11" s="4" t="str">
        <f>+'[1]Anx 2'!H11</f>
        <v>2019-20</v>
      </c>
      <c r="F11" s="4" t="str">
        <f>+'[1]Anx 2'!I11</f>
        <v>2020-21</v>
      </c>
      <c r="G11" s="4" t="str">
        <f>+'[1]Anx 2'!J11</f>
        <v>2021-22</v>
      </c>
      <c r="H11" s="4" t="str">
        <f>'[1]Anx 2'!J11</f>
        <v>2021-22</v>
      </c>
      <c r="I11" s="4" t="s">
        <v>2</v>
      </c>
      <c r="J11" s="4" t="s">
        <v>6</v>
      </c>
    </row>
    <row r="12" spans="1:12" x14ac:dyDescent="0.3">
      <c r="A12" s="32"/>
      <c r="B12" s="33"/>
      <c r="C12" s="34"/>
      <c r="D12" s="34"/>
      <c r="E12" s="34"/>
      <c r="F12" s="34"/>
      <c r="G12" s="34"/>
      <c r="H12" s="34"/>
      <c r="I12" s="34"/>
      <c r="J12" s="34"/>
    </row>
    <row r="13" spans="1:12" x14ac:dyDescent="0.3">
      <c r="A13" s="35">
        <v>1</v>
      </c>
      <c r="B13" s="36" t="s">
        <v>7</v>
      </c>
      <c r="C13" s="25">
        <v>1.01</v>
      </c>
      <c r="D13" s="25">
        <v>0.19</v>
      </c>
      <c r="E13" s="25">
        <v>0.31</v>
      </c>
      <c r="F13" s="25">
        <v>0.31</v>
      </c>
      <c r="G13" s="25">
        <v>1</v>
      </c>
      <c r="H13" s="25">
        <v>0.65</v>
      </c>
      <c r="I13" s="25">
        <v>0.46</v>
      </c>
      <c r="J13" s="25">
        <v>0.39</v>
      </c>
      <c r="K13" s="5"/>
      <c r="L13" s="28"/>
    </row>
    <row r="14" spans="1:12" x14ac:dyDescent="0.3">
      <c r="A14" s="35">
        <v>2</v>
      </c>
      <c r="B14" s="36" t="s">
        <v>8</v>
      </c>
      <c r="C14" s="25">
        <v>172.13</v>
      </c>
      <c r="D14" s="25">
        <v>257.13000000000005</v>
      </c>
      <c r="E14" s="25">
        <v>155.92999999999998</v>
      </c>
      <c r="F14" s="25">
        <v>111.79000000000002</v>
      </c>
      <c r="G14" s="25">
        <v>203.51999999999998</v>
      </c>
      <c r="H14" s="25">
        <v>289.86999999999995</v>
      </c>
      <c r="I14" s="25">
        <v>310.28999999999996</v>
      </c>
      <c r="J14" s="25">
        <v>272.78999999999996</v>
      </c>
      <c r="K14" s="5"/>
      <c r="L14" s="28"/>
    </row>
    <row r="15" spans="1:12" x14ac:dyDescent="0.3">
      <c r="A15" s="35">
        <v>3</v>
      </c>
      <c r="B15" s="36" t="s">
        <v>9</v>
      </c>
      <c r="C15" s="25">
        <v>0.84000000000000008</v>
      </c>
      <c r="D15" s="25">
        <v>6.19</v>
      </c>
      <c r="E15" s="25">
        <v>0.11</v>
      </c>
      <c r="F15" s="25">
        <v>0.33</v>
      </c>
      <c r="G15" s="25">
        <v>0.34</v>
      </c>
      <c r="H15" s="25">
        <v>0.55000000000000004</v>
      </c>
      <c r="I15" s="25">
        <v>0.83000000000000007</v>
      </c>
      <c r="J15" s="25">
        <v>0.66</v>
      </c>
      <c r="K15" s="5"/>
      <c r="L15" s="28"/>
    </row>
    <row r="16" spans="1:12" x14ac:dyDescent="0.3">
      <c r="A16" s="35">
        <v>4</v>
      </c>
      <c r="B16" s="36" t="s">
        <v>10</v>
      </c>
      <c r="C16" s="25">
        <v>116.41999999999999</v>
      </c>
      <c r="D16" s="25">
        <v>559.06999999999994</v>
      </c>
      <c r="E16" s="25">
        <v>475.27</v>
      </c>
      <c r="F16" s="25">
        <v>331.84000000000003</v>
      </c>
      <c r="G16" s="25">
        <v>413.98999999999995</v>
      </c>
      <c r="H16" s="25">
        <v>444.95000000000005</v>
      </c>
      <c r="I16" s="25">
        <v>364.15999999999997</v>
      </c>
      <c r="J16" s="25">
        <v>253.63000000000002</v>
      </c>
      <c r="K16" s="5"/>
      <c r="L16" s="28"/>
    </row>
    <row r="17" spans="1:12" x14ac:dyDescent="0.3">
      <c r="A17" s="35">
        <v>5</v>
      </c>
      <c r="B17" s="36" t="s">
        <v>11</v>
      </c>
      <c r="C17" s="25">
        <v>90.55</v>
      </c>
      <c r="D17" s="25">
        <v>158.9</v>
      </c>
      <c r="E17" s="25">
        <v>144.54</v>
      </c>
      <c r="F17" s="25">
        <v>121.77</v>
      </c>
      <c r="G17" s="25">
        <v>146.88</v>
      </c>
      <c r="H17" s="25">
        <v>210.45000000000002</v>
      </c>
      <c r="I17" s="25">
        <v>202.86</v>
      </c>
      <c r="J17" s="25">
        <v>108.35</v>
      </c>
      <c r="K17" s="5"/>
      <c r="L17" s="28"/>
    </row>
    <row r="18" spans="1:12" x14ac:dyDescent="0.3">
      <c r="A18" s="35">
        <v>6</v>
      </c>
      <c r="B18" s="36" t="s">
        <v>12</v>
      </c>
      <c r="C18" s="25">
        <v>0.51</v>
      </c>
      <c r="D18" s="25">
        <v>1.19</v>
      </c>
      <c r="E18" s="25">
        <v>1.02</v>
      </c>
      <c r="F18" s="25">
        <v>0.98</v>
      </c>
      <c r="G18" s="25">
        <v>1.22</v>
      </c>
      <c r="H18" s="25">
        <v>1.87</v>
      </c>
      <c r="I18" s="25">
        <v>1.34</v>
      </c>
      <c r="J18" s="25">
        <v>1.04</v>
      </c>
      <c r="K18" s="5"/>
      <c r="L18" s="28"/>
    </row>
    <row r="19" spans="1:12" x14ac:dyDescent="0.3">
      <c r="A19" s="35">
        <v>7</v>
      </c>
      <c r="B19" s="36" t="s">
        <v>13</v>
      </c>
      <c r="C19" s="25">
        <v>38.549999999999997</v>
      </c>
      <c r="D19" s="25">
        <v>18.009999999999998</v>
      </c>
      <c r="E19" s="25">
        <v>9.41</v>
      </c>
      <c r="F19" s="25">
        <v>14.290000000000001</v>
      </c>
      <c r="G19" s="25">
        <v>26.080000000000002</v>
      </c>
      <c r="H19" s="25">
        <v>29.84</v>
      </c>
      <c r="I19" s="25">
        <v>39.47</v>
      </c>
      <c r="J19" s="25">
        <v>14.860000000000001</v>
      </c>
      <c r="K19" s="5"/>
      <c r="L19" s="28"/>
    </row>
    <row r="20" spans="1:12" ht="28" x14ac:dyDescent="0.3">
      <c r="A20" s="35">
        <v>8</v>
      </c>
      <c r="B20" s="36" t="s">
        <v>14</v>
      </c>
      <c r="C20" s="25">
        <v>9.6100000000000012</v>
      </c>
      <c r="D20" s="25">
        <v>11.93</v>
      </c>
      <c r="E20" s="25">
        <v>20.079999999999998</v>
      </c>
      <c r="F20" s="25">
        <v>20.45</v>
      </c>
      <c r="G20" s="25">
        <v>14.649999999999999</v>
      </c>
      <c r="H20" s="25">
        <v>41.2</v>
      </c>
      <c r="I20" s="25">
        <v>17.880000000000003</v>
      </c>
      <c r="J20" s="25">
        <v>22.959999999999997</v>
      </c>
      <c r="K20" s="5"/>
      <c r="L20" s="28"/>
    </row>
    <row r="21" spans="1:12" x14ac:dyDescent="0.3">
      <c r="A21" s="35">
        <v>9</v>
      </c>
      <c r="B21" s="36" t="s">
        <v>15</v>
      </c>
      <c r="C21" s="25">
        <v>114.32</v>
      </c>
      <c r="D21" s="25">
        <v>51.55</v>
      </c>
      <c r="E21" s="25">
        <v>51.019999999999989</v>
      </c>
      <c r="F21" s="25">
        <v>36.730000000000004</v>
      </c>
      <c r="G21" s="25">
        <v>53.75</v>
      </c>
      <c r="H21" s="25">
        <v>56.169999999999995</v>
      </c>
      <c r="I21" s="25">
        <v>71.64</v>
      </c>
      <c r="J21" s="25">
        <v>103.05</v>
      </c>
      <c r="K21" s="5"/>
      <c r="L21" s="28"/>
    </row>
    <row r="22" spans="1:12" x14ac:dyDescent="0.3">
      <c r="A22" s="35">
        <v>10</v>
      </c>
      <c r="B22" s="36" t="s">
        <v>16</v>
      </c>
      <c r="C22" s="25">
        <v>4.83</v>
      </c>
      <c r="D22" s="25">
        <v>2.8699999999999997</v>
      </c>
      <c r="E22" s="25">
        <v>9.1600000000000019</v>
      </c>
      <c r="F22" s="25">
        <v>10.579999999999998</v>
      </c>
      <c r="G22" s="25">
        <v>14.55</v>
      </c>
      <c r="H22" s="25">
        <v>9.5900000000000016</v>
      </c>
      <c r="I22" s="25">
        <v>18.14</v>
      </c>
      <c r="J22" s="25">
        <v>4.79</v>
      </c>
      <c r="K22" s="5"/>
      <c r="L22" s="28"/>
    </row>
    <row r="23" spans="1:12" x14ac:dyDescent="0.3">
      <c r="A23" s="35">
        <v>11</v>
      </c>
      <c r="B23" s="36" t="s">
        <v>17</v>
      </c>
      <c r="C23" s="25">
        <v>1021.6099999999999</v>
      </c>
      <c r="D23" s="25">
        <v>2059.6099999999997</v>
      </c>
      <c r="E23" s="25">
        <v>1800.77</v>
      </c>
      <c r="F23" s="25">
        <v>1566.17</v>
      </c>
      <c r="G23" s="25">
        <v>3179.8700000000003</v>
      </c>
      <c r="H23" s="25">
        <v>3921.91</v>
      </c>
      <c r="I23" s="25">
        <v>3343.46</v>
      </c>
      <c r="J23" s="25">
        <v>2177.21</v>
      </c>
      <c r="K23" s="5"/>
      <c r="L23" s="28"/>
    </row>
    <row r="24" spans="1:12" x14ac:dyDescent="0.3">
      <c r="A24" s="35">
        <v>12</v>
      </c>
      <c r="B24" s="36" t="s">
        <v>18</v>
      </c>
      <c r="C24" s="25">
        <v>379.25999999999993</v>
      </c>
      <c r="D24" s="25">
        <v>658.94999999999993</v>
      </c>
      <c r="E24" s="25">
        <v>684.78</v>
      </c>
      <c r="F24" s="25">
        <v>528.76</v>
      </c>
      <c r="G24" s="25">
        <v>1064.1299999999999</v>
      </c>
      <c r="H24" s="25">
        <v>1118.6399999999999</v>
      </c>
      <c r="I24" s="25">
        <v>1032.8600000000001</v>
      </c>
      <c r="J24" s="25">
        <v>804.24</v>
      </c>
      <c r="K24" s="5"/>
      <c r="L24" s="28"/>
    </row>
    <row r="25" spans="1:12" x14ac:dyDescent="0.3">
      <c r="A25" s="35">
        <v>13</v>
      </c>
      <c r="B25" s="36" t="s">
        <v>19</v>
      </c>
      <c r="C25" s="25">
        <v>14.51</v>
      </c>
      <c r="D25" s="25">
        <v>3.46</v>
      </c>
      <c r="E25" s="25">
        <v>4.25</v>
      </c>
      <c r="F25" s="25">
        <v>5.78</v>
      </c>
      <c r="G25" s="25">
        <v>7.97</v>
      </c>
      <c r="H25" s="25">
        <v>18.080000000000002</v>
      </c>
      <c r="I25" s="25">
        <v>8.370000000000001</v>
      </c>
      <c r="J25" s="25">
        <v>5.64</v>
      </c>
      <c r="K25" s="5"/>
      <c r="L25" s="28"/>
    </row>
    <row r="26" spans="1:12" x14ac:dyDescent="0.3">
      <c r="A26" s="35">
        <v>14</v>
      </c>
      <c r="B26" s="36" t="s">
        <v>20</v>
      </c>
      <c r="C26" s="25">
        <v>38.369999999999997</v>
      </c>
      <c r="D26" s="25">
        <v>20.45</v>
      </c>
      <c r="E26" s="25">
        <v>16.66</v>
      </c>
      <c r="F26" s="25">
        <v>39.5</v>
      </c>
      <c r="G26" s="25">
        <v>35.21</v>
      </c>
      <c r="H26" s="25">
        <v>24.05</v>
      </c>
      <c r="I26" s="25">
        <v>26.520000000000003</v>
      </c>
      <c r="J26" s="25">
        <v>12.42</v>
      </c>
      <c r="K26" s="5"/>
      <c r="L26" s="28"/>
    </row>
    <row r="27" spans="1:12" x14ac:dyDescent="0.3">
      <c r="A27" s="35">
        <v>15</v>
      </c>
      <c r="B27" s="36" t="s">
        <v>21</v>
      </c>
      <c r="C27" s="25">
        <v>56.97</v>
      </c>
      <c r="D27" s="25">
        <v>12.549999999999999</v>
      </c>
      <c r="E27" s="25">
        <v>15.76</v>
      </c>
      <c r="F27" s="25">
        <v>11.9</v>
      </c>
      <c r="G27" s="25">
        <v>10.28</v>
      </c>
      <c r="H27" s="25">
        <v>28.68</v>
      </c>
      <c r="I27" s="25">
        <v>38.440000000000005</v>
      </c>
      <c r="J27" s="25">
        <v>13.059999999999999</v>
      </c>
      <c r="K27" s="5"/>
      <c r="L27" s="28"/>
    </row>
    <row r="28" spans="1:12" x14ac:dyDescent="0.3">
      <c r="A28" s="35">
        <v>16</v>
      </c>
      <c r="B28" s="36" t="s">
        <v>22</v>
      </c>
      <c r="C28" s="25">
        <v>329.16</v>
      </c>
      <c r="D28" s="25">
        <v>355.88</v>
      </c>
      <c r="E28" s="25">
        <v>268.51</v>
      </c>
      <c r="F28" s="25">
        <v>260.23</v>
      </c>
      <c r="G28" s="25">
        <v>461.15999999999997</v>
      </c>
      <c r="H28" s="25">
        <v>576.92999999999995</v>
      </c>
      <c r="I28" s="25">
        <v>436.51</v>
      </c>
      <c r="J28" s="25">
        <v>304.64999999999998</v>
      </c>
      <c r="K28" s="5"/>
      <c r="L28" s="28"/>
    </row>
    <row r="29" spans="1:12" x14ac:dyDescent="0.3">
      <c r="A29" s="35">
        <v>17</v>
      </c>
      <c r="B29" s="36" t="s">
        <v>23</v>
      </c>
      <c r="C29" s="25">
        <v>135.97999999999999</v>
      </c>
      <c r="D29" s="25">
        <v>145.9</v>
      </c>
      <c r="E29" s="25">
        <v>170.85</v>
      </c>
      <c r="F29" s="25">
        <v>136.48000000000002</v>
      </c>
      <c r="G29" s="25">
        <v>254.72</v>
      </c>
      <c r="H29" s="25">
        <v>332.70000000000005</v>
      </c>
      <c r="I29" s="25">
        <v>314.67999999999995</v>
      </c>
      <c r="J29" s="25">
        <v>234.62999999999997</v>
      </c>
      <c r="K29" s="5"/>
      <c r="L29" s="28"/>
    </row>
    <row r="30" spans="1:12" x14ac:dyDescent="0.3">
      <c r="A30" s="35">
        <v>18</v>
      </c>
      <c r="B30" s="36" t="s">
        <v>24</v>
      </c>
      <c r="C30" s="25">
        <v>0</v>
      </c>
      <c r="D30" s="25">
        <v>0</v>
      </c>
      <c r="E30" s="25">
        <v>0.76</v>
      </c>
      <c r="F30" s="25">
        <v>0.67999999999999994</v>
      </c>
      <c r="G30" s="25">
        <v>1.04</v>
      </c>
      <c r="H30" s="25">
        <v>5.6</v>
      </c>
      <c r="I30" s="25">
        <v>1.0900000000000001</v>
      </c>
      <c r="J30" s="25">
        <v>0.78</v>
      </c>
      <c r="K30" s="5"/>
      <c r="L30" s="28"/>
    </row>
    <row r="31" spans="1:12" x14ac:dyDescent="0.3">
      <c r="A31" s="35">
        <v>19</v>
      </c>
      <c r="B31" s="36" t="s">
        <v>25</v>
      </c>
      <c r="C31" s="25">
        <v>0</v>
      </c>
      <c r="D31" s="25">
        <v>0</v>
      </c>
      <c r="E31" s="25">
        <v>0.16</v>
      </c>
      <c r="F31" s="25">
        <v>0</v>
      </c>
      <c r="G31" s="25">
        <v>0.67</v>
      </c>
      <c r="H31" s="25">
        <v>0</v>
      </c>
      <c r="I31" s="25">
        <v>0.01</v>
      </c>
      <c r="J31" s="25">
        <v>0.02</v>
      </c>
      <c r="K31" s="5"/>
      <c r="L31" s="28"/>
    </row>
    <row r="32" spans="1:12" x14ac:dyDescent="0.3">
      <c r="A32" s="35">
        <v>20</v>
      </c>
      <c r="B32" s="36" t="s">
        <v>26</v>
      </c>
      <c r="C32" s="25">
        <v>73.23</v>
      </c>
      <c r="D32" s="25">
        <v>86.740000000000009</v>
      </c>
      <c r="E32" s="25">
        <v>98.39</v>
      </c>
      <c r="F32" s="25">
        <v>67.55</v>
      </c>
      <c r="G32" s="25">
        <v>116.94</v>
      </c>
      <c r="H32" s="25">
        <v>173.60999999999999</v>
      </c>
      <c r="I32" s="25">
        <v>174.8</v>
      </c>
      <c r="J32" s="25">
        <v>101.35</v>
      </c>
      <c r="K32" s="5"/>
      <c r="L32" s="28"/>
    </row>
    <row r="33" spans="1:12" x14ac:dyDescent="0.3">
      <c r="A33" s="35">
        <v>21</v>
      </c>
      <c r="B33" s="36" t="s">
        <v>27</v>
      </c>
      <c r="C33" s="25">
        <v>797.01999999999987</v>
      </c>
      <c r="D33" s="25">
        <v>1271.7600000000002</v>
      </c>
      <c r="E33" s="25">
        <v>1126.3699999999999</v>
      </c>
      <c r="F33" s="25">
        <v>932.47999999999979</v>
      </c>
      <c r="G33" s="25">
        <v>1822.3499999999997</v>
      </c>
      <c r="H33" s="25">
        <v>2101.5100000000002</v>
      </c>
      <c r="I33" s="25">
        <v>1935.36</v>
      </c>
      <c r="J33" s="25">
        <v>1216.3700000000001</v>
      </c>
      <c r="K33" s="5"/>
      <c r="L33" s="28"/>
    </row>
    <row r="34" spans="1:12" x14ac:dyDescent="0.3">
      <c r="A34" s="35">
        <v>22</v>
      </c>
      <c r="B34" s="36" t="s">
        <v>28</v>
      </c>
      <c r="C34" s="25">
        <v>1.81</v>
      </c>
      <c r="D34" s="25">
        <v>1.2799999999999998</v>
      </c>
      <c r="E34" s="25">
        <v>1.48</v>
      </c>
      <c r="F34" s="25">
        <v>1.6</v>
      </c>
      <c r="G34" s="25">
        <v>1.8</v>
      </c>
      <c r="H34" s="25">
        <v>2.1</v>
      </c>
      <c r="I34" s="25">
        <v>2.2599999999999998</v>
      </c>
      <c r="J34" s="25">
        <v>1.34</v>
      </c>
      <c r="K34" s="5"/>
      <c r="L34" s="28"/>
    </row>
    <row r="35" spans="1:12" x14ac:dyDescent="0.3">
      <c r="A35" s="35">
        <v>23</v>
      </c>
      <c r="B35" s="36" t="s">
        <v>29</v>
      </c>
      <c r="C35" s="25">
        <v>0.2</v>
      </c>
      <c r="D35" s="25">
        <v>0.7</v>
      </c>
      <c r="E35" s="25">
        <v>0.35000000000000003</v>
      </c>
      <c r="F35" s="25">
        <v>0.1</v>
      </c>
      <c r="G35" s="25">
        <v>0.24000000000000002</v>
      </c>
      <c r="H35" s="25">
        <v>0.33999999999999997</v>
      </c>
      <c r="I35" s="25">
        <v>0.13</v>
      </c>
      <c r="J35" s="25">
        <v>0.14000000000000001</v>
      </c>
      <c r="K35" s="5"/>
      <c r="L35" s="28"/>
    </row>
    <row r="36" spans="1:12" x14ac:dyDescent="0.3">
      <c r="A36" s="35">
        <v>24</v>
      </c>
      <c r="B36" s="36" t="s">
        <v>30</v>
      </c>
      <c r="C36" s="25">
        <v>0.82000000000000006</v>
      </c>
      <c r="D36" s="25">
        <v>0.52</v>
      </c>
      <c r="E36" s="25">
        <v>1.29</v>
      </c>
      <c r="F36" s="25">
        <v>0.45</v>
      </c>
      <c r="G36" s="25">
        <v>0.44</v>
      </c>
      <c r="H36" s="25">
        <v>0.54</v>
      </c>
      <c r="I36" s="25">
        <v>0.61</v>
      </c>
      <c r="J36" s="25">
        <v>0.46</v>
      </c>
      <c r="K36" s="5"/>
      <c r="L36" s="28"/>
    </row>
    <row r="37" spans="1:12" x14ac:dyDescent="0.3">
      <c r="A37" s="35">
        <v>25</v>
      </c>
      <c r="B37" s="36" t="s">
        <v>31</v>
      </c>
      <c r="C37" s="25">
        <v>0.83</v>
      </c>
      <c r="D37" s="25">
        <v>0.54</v>
      </c>
      <c r="E37" s="25">
        <v>0.56000000000000005</v>
      </c>
      <c r="F37" s="25">
        <v>0.45000000000000007</v>
      </c>
      <c r="G37" s="25">
        <v>0.55000000000000004</v>
      </c>
      <c r="H37" s="25">
        <v>0.77</v>
      </c>
      <c r="I37" s="25">
        <v>0.74</v>
      </c>
      <c r="J37" s="25">
        <v>0.61</v>
      </c>
      <c r="K37" s="5"/>
      <c r="L37" s="28"/>
    </row>
    <row r="38" spans="1:12" x14ac:dyDescent="0.3">
      <c r="A38" s="35">
        <v>26</v>
      </c>
      <c r="B38" s="36" t="s">
        <v>32</v>
      </c>
      <c r="C38" s="25">
        <v>51.95</v>
      </c>
      <c r="D38" s="25">
        <v>92.529999999999987</v>
      </c>
      <c r="E38" s="25">
        <v>192.39999999999998</v>
      </c>
      <c r="F38" s="25">
        <v>194.95999999999998</v>
      </c>
      <c r="G38" s="25">
        <v>420.71</v>
      </c>
      <c r="H38" s="25">
        <v>578.89</v>
      </c>
      <c r="I38" s="25">
        <v>587.25</v>
      </c>
      <c r="J38" s="25">
        <v>378.28999999999991</v>
      </c>
      <c r="K38" s="5"/>
      <c r="L38" s="28"/>
    </row>
    <row r="39" spans="1:12" ht="28" x14ac:dyDescent="0.3">
      <c r="A39" s="35">
        <v>27</v>
      </c>
      <c r="B39" s="36" t="s">
        <v>47</v>
      </c>
      <c r="C39" s="25">
        <v>7.64</v>
      </c>
      <c r="D39" s="25">
        <v>10.74</v>
      </c>
      <c r="E39" s="25">
        <v>10.73</v>
      </c>
      <c r="F39" s="25">
        <v>6.830000000000001</v>
      </c>
      <c r="G39" s="25">
        <v>9.1999999999999993</v>
      </c>
      <c r="H39" s="25">
        <v>15.39</v>
      </c>
      <c r="I39" s="25">
        <v>48.47</v>
      </c>
      <c r="J39" s="25">
        <v>7.7799999999999994</v>
      </c>
      <c r="K39" s="5"/>
      <c r="L39" s="28"/>
    </row>
    <row r="40" spans="1:12" x14ac:dyDescent="0.3">
      <c r="A40" s="35">
        <v>28</v>
      </c>
      <c r="B40" s="36" t="s">
        <v>33</v>
      </c>
      <c r="C40" s="25">
        <v>2.4699999999999998</v>
      </c>
      <c r="D40" s="25">
        <v>0.88</v>
      </c>
      <c r="E40" s="25">
        <v>0.98000000000000009</v>
      </c>
      <c r="F40" s="25">
        <v>1.18</v>
      </c>
      <c r="G40" s="25">
        <v>1.33</v>
      </c>
      <c r="H40" s="25">
        <v>3.96</v>
      </c>
      <c r="I40" s="25">
        <v>4.47</v>
      </c>
      <c r="J40" s="25">
        <v>4.34</v>
      </c>
      <c r="K40" s="5"/>
      <c r="L40" s="28"/>
    </row>
    <row r="41" spans="1:12" x14ac:dyDescent="0.3">
      <c r="A41" s="35">
        <v>29</v>
      </c>
      <c r="B41" s="36" t="s">
        <v>34</v>
      </c>
      <c r="C41" s="25">
        <v>156.58000000000001</v>
      </c>
      <c r="D41" s="25">
        <v>115.83</v>
      </c>
      <c r="E41" s="25">
        <v>128.14999999999998</v>
      </c>
      <c r="F41" s="25">
        <v>43.239999999999995</v>
      </c>
      <c r="G41" s="25">
        <v>345.78999999999996</v>
      </c>
      <c r="H41" s="25">
        <v>257.52</v>
      </c>
      <c r="I41" s="25">
        <v>297.67</v>
      </c>
      <c r="J41" s="25">
        <v>178.87999999999997</v>
      </c>
      <c r="K41" s="5"/>
      <c r="L41" s="28"/>
    </row>
    <row r="42" spans="1:12" x14ac:dyDescent="0.3">
      <c r="A42" s="35">
        <v>30</v>
      </c>
      <c r="B42" s="36" t="s">
        <v>35</v>
      </c>
      <c r="C42" s="25">
        <v>87.839999999999989</v>
      </c>
      <c r="D42" s="25">
        <v>204.75000000000003</v>
      </c>
      <c r="E42" s="25">
        <v>175.60000000000002</v>
      </c>
      <c r="F42" s="25">
        <v>144.51</v>
      </c>
      <c r="G42" s="25">
        <v>196.31999999999996</v>
      </c>
      <c r="H42" s="25">
        <v>259.74</v>
      </c>
      <c r="I42" s="25">
        <v>423.57000000000005</v>
      </c>
      <c r="J42" s="25">
        <v>212.12</v>
      </c>
      <c r="K42" s="5"/>
      <c r="L42" s="28"/>
    </row>
    <row r="43" spans="1:12" x14ac:dyDescent="0.3">
      <c r="A43" s="35">
        <v>31</v>
      </c>
      <c r="B43" s="36" t="s">
        <v>36</v>
      </c>
      <c r="C43" s="25">
        <v>2.8899999999999997</v>
      </c>
      <c r="D43" s="25">
        <v>2.08</v>
      </c>
      <c r="E43" s="25">
        <v>0.39</v>
      </c>
      <c r="F43" s="25">
        <v>0.30000000000000004</v>
      </c>
      <c r="G43" s="25">
        <v>0.45</v>
      </c>
      <c r="H43" s="25">
        <v>0.43</v>
      </c>
      <c r="I43" s="25">
        <v>0.48</v>
      </c>
      <c r="J43" s="25">
        <v>0.39</v>
      </c>
      <c r="K43" s="5"/>
      <c r="L43" s="28"/>
    </row>
    <row r="44" spans="1:12" x14ac:dyDescent="0.3">
      <c r="A44" s="35">
        <v>32</v>
      </c>
      <c r="B44" s="36" t="s">
        <v>37</v>
      </c>
      <c r="C44" s="25">
        <v>517.26</v>
      </c>
      <c r="D44" s="25">
        <v>642.12</v>
      </c>
      <c r="E44" s="25">
        <v>561.91999999999996</v>
      </c>
      <c r="F44" s="25">
        <v>439.19</v>
      </c>
      <c r="G44" s="25">
        <v>640.31999999999994</v>
      </c>
      <c r="H44" s="25">
        <v>860.63000000000011</v>
      </c>
      <c r="I44" s="25">
        <v>768.78</v>
      </c>
      <c r="J44" s="25">
        <v>518.4</v>
      </c>
      <c r="K44" s="5"/>
      <c r="L44" s="28"/>
    </row>
    <row r="45" spans="1:12" x14ac:dyDescent="0.3">
      <c r="A45" s="35">
        <v>33</v>
      </c>
      <c r="B45" s="36" t="s">
        <v>38</v>
      </c>
      <c r="C45" s="25">
        <v>88.23</v>
      </c>
      <c r="D45" s="25">
        <v>18.78</v>
      </c>
      <c r="E45" s="25">
        <v>20.63</v>
      </c>
      <c r="F45" s="25">
        <v>22.4</v>
      </c>
      <c r="G45" s="25">
        <v>44.75</v>
      </c>
      <c r="H45" s="25">
        <v>32.75</v>
      </c>
      <c r="I45" s="25">
        <v>58.709999999999994</v>
      </c>
      <c r="J45" s="25">
        <v>30.860000000000003</v>
      </c>
      <c r="K45" s="5"/>
      <c r="L45" s="28"/>
    </row>
    <row r="46" spans="1:12" x14ac:dyDescent="0.3">
      <c r="A46" s="35">
        <v>34</v>
      </c>
      <c r="B46" s="36" t="s">
        <v>39</v>
      </c>
      <c r="C46" s="25">
        <v>6.339999999999999</v>
      </c>
      <c r="D46" s="25">
        <v>20.299999999999997</v>
      </c>
      <c r="E46" s="25">
        <v>17.47</v>
      </c>
      <c r="F46" s="25">
        <v>38.29</v>
      </c>
      <c r="G46" s="25">
        <v>16.91</v>
      </c>
      <c r="H46" s="25">
        <v>23</v>
      </c>
      <c r="I46" s="25">
        <v>24.2</v>
      </c>
      <c r="J46" s="25">
        <v>18.71</v>
      </c>
      <c r="K46" s="5"/>
      <c r="L46" s="28"/>
    </row>
    <row r="47" spans="1:12" x14ac:dyDescent="0.3">
      <c r="A47" s="35">
        <v>35</v>
      </c>
      <c r="B47" s="36" t="s">
        <v>40</v>
      </c>
      <c r="C47" s="25">
        <v>362.17000000000007</v>
      </c>
      <c r="D47" s="25">
        <v>616.29000000000008</v>
      </c>
      <c r="E47" s="25">
        <v>619.16999999999996</v>
      </c>
      <c r="F47" s="25">
        <v>602.95999999999992</v>
      </c>
      <c r="G47" s="25">
        <v>826.77999999999986</v>
      </c>
      <c r="H47" s="25">
        <v>859.29000000000008</v>
      </c>
      <c r="I47" s="25">
        <v>957.62000000000012</v>
      </c>
      <c r="J47" s="25">
        <v>663.7299999999999</v>
      </c>
      <c r="K47" s="5"/>
      <c r="L47" s="28"/>
    </row>
    <row r="48" spans="1:12" x14ac:dyDescent="0.3">
      <c r="A48" s="35">
        <v>36</v>
      </c>
      <c r="B48" s="36" t="s">
        <v>41</v>
      </c>
      <c r="C48" s="25">
        <v>19.89</v>
      </c>
      <c r="D48" s="25">
        <v>6.330000000000001</v>
      </c>
      <c r="E48" s="25">
        <v>6.8500000000000005</v>
      </c>
      <c r="F48" s="25">
        <v>8.2200000000000006</v>
      </c>
      <c r="G48" s="25">
        <v>7.3899999999999988</v>
      </c>
      <c r="H48" s="25">
        <v>7.92</v>
      </c>
      <c r="I48" s="25">
        <v>6.73</v>
      </c>
      <c r="J48" s="25">
        <v>9.65</v>
      </c>
      <c r="K48" s="5"/>
      <c r="L48" s="28"/>
    </row>
    <row r="49" spans="1:12" x14ac:dyDescent="0.3">
      <c r="A49" s="35">
        <v>37</v>
      </c>
      <c r="B49" s="36" t="s">
        <v>42</v>
      </c>
      <c r="C49" s="25">
        <v>271.86999999999995</v>
      </c>
      <c r="D49" s="25">
        <v>545.41000000000031</v>
      </c>
      <c r="E49" s="25">
        <v>553.25</v>
      </c>
      <c r="F49" s="25">
        <v>417.62</v>
      </c>
      <c r="G49" s="25">
        <v>673.58</v>
      </c>
      <c r="H49" s="25">
        <v>897.49000000000012</v>
      </c>
      <c r="I49" s="25">
        <v>767.70000000000016</v>
      </c>
      <c r="J49" s="25">
        <v>476.96999999999997</v>
      </c>
      <c r="K49" s="5"/>
      <c r="L49" s="28"/>
    </row>
    <row r="50" spans="1:12" x14ac:dyDescent="0.3">
      <c r="A50" s="26"/>
      <c r="B50" s="27" t="s">
        <v>43</v>
      </c>
      <c r="C50" s="37">
        <f t="shared" ref="C50:J50" si="0">SUM(C13:C49)</f>
        <v>4973.6699999999992</v>
      </c>
      <c r="D50" s="37">
        <f t="shared" si="0"/>
        <v>7961.409999999998</v>
      </c>
      <c r="E50" s="37">
        <f t="shared" si="0"/>
        <v>7345.33</v>
      </c>
      <c r="F50" s="37">
        <f t="shared" si="0"/>
        <v>6120.9000000000005</v>
      </c>
      <c r="G50" s="37">
        <f t="shared" si="0"/>
        <v>11016.880000000001</v>
      </c>
      <c r="H50" s="37">
        <f t="shared" si="0"/>
        <v>13187.610000000004</v>
      </c>
      <c r="I50" s="37">
        <f t="shared" si="0"/>
        <v>12288.56</v>
      </c>
      <c r="J50" s="37">
        <f t="shared" si="0"/>
        <v>8155.5599999999995</v>
      </c>
      <c r="K50" s="28"/>
      <c r="L50" s="28"/>
    </row>
    <row r="51" spans="1:12" x14ac:dyDescent="0.3">
      <c r="A51" s="29" t="s">
        <v>44</v>
      </c>
      <c r="B51" s="23"/>
      <c r="C51" s="7" t="s">
        <v>48</v>
      </c>
    </row>
    <row r="52" spans="1:12" x14ac:dyDescent="0.3">
      <c r="A52" s="29" t="s">
        <v>49</v>
      </c>
      <c r="B52" s="23"/>
      <c r="C52" s="38"/>
      <c r="D52" s="38"/>
      <c r="E52" s="38"/>
      <c r="F52" s="38"/>
      <c r="G52" s="38"/>
      <c r="H52" s="38"/>
      <c r="I52" s="38"/>
      <c r="J52" s="38"/>
    </row>
    <row r="53" spans="1:12" x14ac:dyDescent="0.3">
      <c r="A53" s="29" t="s">
        <v>50</v>
      </c>
      <c r="B53" s="23"/>
      <c r="C53" s="38"/>
      <c r="D53" s="38"/>
      <c r="E53" s="38"/>
      <c r="F53" s="38"/>
      <c r="G53" s="38"/>
      <c r="H53" s="38"/>
      <c r="I53" s="38"/>
      <c r="J53" s="38"/>
    </row>
    <row r="54" spans="1:12" ht="15" customHeight="1" x14ac:dyDescent="0.3">
      <c r="A54" s="39" t="s">
        <v>51</v>
      </c>
      <c r="B54" s="39"/>
      <c r="C54" s="39"/>
      <c r="D54" s="39"/>
      <c r="E54" s="39"/>
      <c r="F54" s="39"/>
      <c r="G54" s="39"/>
    </row>
    <row r="55" spans="1:12" x14ac:dyDescent="0.3">
      <c r="A55" s="40"/>
      <c r="B55" s="40"/>
      <c r="C55" s="40"/>
      <c r="D55" s="40"/>
      <c r="E55" s="40"/>
      <c r="F55" s="40"/>
      <c r="G55" s="40"/>
      <c r="H55" s="40"/>
      <c r="I55" s="40"/>
      <c r="J55" s="40"/>
    </row>
  </sheetData>
  <mergeCells count="3">
    <mergeCell ref="A54:G54"/>
    <mergeCell ref="B3:J3"/>
    <mergeCell ref="A9:J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Mohit Kumar Dwivedi | Broadway Infotech</dc:creator>
  <cp:lastModifiedBy>Mohit Kumar Dwivedi | Broadway Infotech</cp:lastModifiedBy>
  <dcterms:created xsi:type="dcterms:W3CDTF">2025-04-02T11:16:34Z</dcterms:created>
  <dcterms:modified xsi:type="dcterms:W3CDTF">2025-04-02T11:17:46Z</dcterms:modified>
</cp:coreProperties>
</file>