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/>
  <xr:revisionPtr revIDLastSave="0" documentId="8_{6814D03B-3741-4CD6-84D0-10B815C02F71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J50" i="1"/>
  <c r="I50" i="1"/>
  <c r="H50" i="1"/>
  <c r="G50" i="1"/>
  <c r="F50" i="1"/>
  <c r="E50" i="1"/>
  <c r="D50" i="1"/>
  <c r="C50" i="1"/>
</calcChain>
</file>

<file path=xl/sharedStrings.xml><?xml version="1.0" encoding="utf-8"?>
<sst xmlns="http://schemas.openxmlformats.org/spreadsheetml/2006/main" count="59" uniqueCount="58">
  <si>
    <t>Petroleum Planning &amp; Analysis Cell</t>
  </si>
  <si>
    <t>Table Posted: (24-11-2025)</t>
  </si>
  <si>
    <t>Period : 2017-18 to H1 2025-26</t>
  </si>
  <si>
    <t>State wise collection of SGST/UTGST</t>
  </si>
  <si>
    <t>Rs. Crore</t>
  </si>
  <si>
    <t>S.No.</t>
  </si>
  <si>
    <t>State/UT</t>
  </si>
  <si>
    <t>2017-18</t>
  </si>
  <si>
    <t>2018-19</t>
  </si>
  <si>
    <t>2019-20</t>
  </si>
  <si>
    <t>2020-21</t>
  </si>
  <si>
    <t>2021-22</t>
  </si>
  <si>
    <t>2023-24</t>
  </si>
  <si>
    <t>2024-25(P)</t>
  </si>
  <si>
    <t>H1 2025-26 (P)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</si>
  <si>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</si>
  <si>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</si>
  <si>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</si>
  <si>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</si>
  <si>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</si>
  <si>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</si>
  <si>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</si>
  <si>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 and 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</si>
  <si>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</si>
  <si>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</si>
  <si>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</si>
  <si>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</si>
  <si>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</si>
  <si>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</si>
  <si>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</si>
  <si>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</si>
  <si>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</si>
  <si>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</si>
  <si>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</si>
  <si>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</si>
  <si>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</si>
  <si>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</si>
  <si>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</si>
  <si>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</si>
  <si>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</si>
  <si>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</si>
  <si>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Other territory (Offshore areas of India beyond 12 Nautical Miles)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</si>
  <si>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</si>
  <si>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</si>
  <si>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</si>
  <si>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</si>
  <si>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</si>
  <si>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</si>
  <si>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</si>
  <si>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</si>
  <si>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</si>
  <si>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</si>
  <si>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TOTAL </t>
  </si>
  <si>
    <t>Source - oil &amp; gas companies</t>
  </si>
  <si>
    <t>Totals may not tally due to round off</t>
  </si>
  <si>
    <t xml:space="preserve">Note: </t>
  </si>
  <si>
    <t>1. As GST was implemented w.e.f 01.07.2017, data for 2017-18 is for a period of nine months</t>
  </si>
  <si>
    <t>2.As the amounts have been rounded off to the nearest crore, hence some amounts are zero.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</si>
</sst>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_ ;_ * \-#,##0_ ;_ * &quot;-&quot;??_ ;_ @_ "/>
    <numFmt numFmtId="165" formatCode="_ * #,##0.0_ ;_ * \-#,##0.0_ ;_ * &quot;-&quot;??_ ;_ @_ 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6"/>
      <color rgb="FF000000"/>
      <name val="Times New Roman"/>
      <family val="1"/>
    </font>
    <font>
      <b/>
      <sz val="26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1" xfId="2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3" fillId="0" borderId="4" xfId="2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2" applyFont="1" applyBorder="1" applyAlignment="1">
      <alignment horizontal="left"/>
    </xf>
    <xf numFmtId="0" fontId="6" fillId="0" borderId="7" xfId="2" applyFont="1" applyBorder="1"/>
    <xf numFmtId="0" fontId="3" fillId="0" borderId="7" xfId="2" applyFont="1" applyBorder="1"/>
    <xf numFmtId="0" fontId="3" fillId="0" borderId="8" xfId="2" applyFont="1" applyBorder="1"/>
    <xf numFmtId="0" fontId="8" fillId="0" borderId="0" xfId="2" applyFont="1"/>
    <xf numFmtId="0" fontId="6" fillId="0" borderId="0" xfId="0" applyFont="1"/>
    <xf numFmtId="0" fontId="9" fillId="0" borderId="0" xfId="0" applyFont="1"/>
    <xf numFmtId="0" fontId="10" fillId="0" borderId="0" xfId="2" applyFont="1"/>
    <xf numFmtId="0" fontId="11" fillId="2" borderId="9" xfId="3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1" fillId="2" borderId="11" xfId="3" applyFont="1" applyFill="1" applyBorder="1" applyAlignment="1">
      <alignment horizontal="center"/>
    </xf>
    <xf numFmtId="0" fontId="11" fillId="0" borderId="0" xfId="3" applyFont="1" applyAlignment="1">
      <alignment horizontal="left"/>
    </xf>
    <xf numFmtId="0" fontId="3" fillId="0" borderId="0" xfId="3" applyFont="1"/>
    <xf numFmtId="0" fontId="7" fillId="0" borderId="0" xfId="3" applyFont="1" applyAlignment="1">
      <alignment horizontal="right"/>
    </xf>
    <xf numFmtId="0" fontId="7" fillId="3" borderId="12" xfId="4" applyFont="1" applyFill="1" applyBorder="1" applyAlignment="1">
      <alignment horizontal="center" vertical="center" wrapText="1"/>
    </xf>
    <xf numFmtId="43" fontId="12" fillId="0" borderId="0" xfId="1" applyFont="1" applyBorder="1"/>
    <xf numFmtId="164" fontId="3" fillId="0" borderId="0" xfId="2" applyNumberFormat="1" applyFont="1"/>
    <xf numFmtId="165" fontId="3" fillId="0" borderId="12" xfId="1" applyNumberFormat="1" applyFont="1" applyBorder="1" applyAlignment="1"/>
    <xf numFmtId="1" fontId="3" fillId="0" borderId="0" xfId="2" applyNumberFormat="1" applyFont="1"/>
    <xf numFmtId="0" fontId="3" fillId="4" borderId="12" xfId="3" applyFont="1" applyFill="1" applyBorder="1" applyAlignment="1">
      <alignment horizontal="left"/>
    </xf>
    <xf numFmtId="1" fontId="7" fillId="4" borderId="12" xfId="3" applyNumberFormat="1" applyFont="1" applyFill="1" applyBorder="1"/>
    <xf numFmtId="165" fontId="7" fillId="4" borderId="12" xfId="3" applyNumberFormat="1" applyFont="1" applyFill="1" applyBorder="1"/>
    <xf numFmtId="0" fontId="13" fillId="0" borderId="0" xfId="3" applyFont="1" applyAlignment="1">
      <alignment horizontal="left"/>
    </xf>
    <xf numFmtId="0" fontId="14" fillId="0" borderId="0" xfId="3" applyFont="1" applyAlignment="1">
      <alignment vertical="top"/>
    </xf>
    <xf numFmtId="43" fontId="3" fillId="0" borderId="0" xfId="1" applyFont="1"/>
    <xf numFmtId="0" fontId="7" fillId="3" borderId="12" xfId="3" applyFont="1" applyFill="1" applyBorder="1" applyAlignment="1">
      <alignment horizontal="left" vertical="center"/>
    </xf>
    <xf numFmtId="0" fontId="7" fillId="3" borderId="12" xfId="3" applyFont="1" applyFill="1" applyBorder="1" applyAlignment="1">
      <alignment vertical="center"/>
    </xf>
    <xf numFmtId="0" fontId="7" fillId="0" borderId="12" xfId="3" applyFont="1" applyBorder="1" applyAlignment="1">
      <alignment horizontal="left"/>
    </xf>
    <xf numFmtId="0" fontId="7" fillId="0" borderId="12" xfId="3" applyFont="1" applyBorder="1"/>
    <xf numFmtId="0" fontId="7" fillId="0" borderId="11" xfId="2" applyFont="1" applyBorder="1" applyAlignment="1">
      <alignment horizontal="center"/>
    </xf>
    <xf numFmtId="0" fontId="3" fillId="0" borderId="12" xfId="3" applyFont="1" applyBorder="1"/>
    <xf numFmtId="1" fontId="3" fillId="0" borderId="12" xfId="3" applyNumberFormat="1" applyFont="1" applyBorder="1" applyAlignment="1">
      <alignment vertical="center" wrapText="1"/>
    </xf>
    <xf numFmtId="2" fontId="3" fillId="0" borderId="0" xfId="3" applyNumberFormat="1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wrapText="1"/>
    </xf>
  </cellXfs>
  <cellStyles count="5">
    <cellStyle name="Comma" xfId="1" builtinId="3"/>
    <cellStyle name="Normal" xfId="0" builtinId="0"/>
    <cellStyle name="Normal 2 2" xfId="4" xr:uid="{0E9EDB74-E98B-40A2-BED1-61AB31EEEB2F}"/>
    <cellStyle name="Normal 4 2" xfId="2" xr:uid="{B57DFA4C-FFF1-4EC4-95FB-30599D7D91FD}"/>
    <cellStyle name="Normal 4 2 2" xfId="3" xr:uid="{2E01512D-2D47-45C8-9595-7E544C04416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2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DC48C-82A8-49DD-967D-ADA35A154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PP_4_ContributionToExchequer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x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x 1"/>
      <sheetName val="Anx 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x 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selection activeCell="P9" sqref="P9"/>
    </sheetView>
  </sheetViews>
  <sheetFormatPr defaultRowHeight="15"/>
  <cols>
    <col min="2" max="2" width="13.140625" customWidth="1"/>
    <col min="3" max="3" width="13.7109375" customWidth="1"/>
    <col min="4" max="4" width="18.7109375" customWidth="1"/>
    <col min="5" max="5" width="14.5703125" customWidth="1"/>
    <col min="6" max="6" width="11.28515625" customWidth="1"/>
    <col min="7" max="7" width="14.85546875" customWidth="1"/>
    <col min="8" max="8" width="13.28515625" customWidth="1"/>
    <col min="9" max="9" width="13.140625" customWidth="1"/>
    <col min="10" max="10" width="11.7109375" customWidth="1"/>
    <col min="11" max="11" width="17.28515625" customWidth="1"/>
    <col min="12" max="12" width="11.7109375" customWidth="1"/>
    <col min="13" max="13" width="10.7109375" customWidth="1"/>
    <col min="14" max="14" width="14.140625" customWidth="1"/>
  </cols>
  <sheetData>
    <row r="1" spans="1:1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25">
      <c r="A2" s="3"/>
      <c r="B2" s="4"/>
      <c r="C2" s="4"/>
      <c r="D2" s="4"/>
      <c r="E2" s="4"/>
      <c r="F2" s="4"/>
      <c r="G2" s="4"/>
      <c r="H2" s="4"/>
      <c r="I2" s="4"/>
      <c r="J2" s="4"/>
      <c r="K2" s="5"/>
      <c r="L2" s="2"/>
      <c r="M2" s="2"/>
      <c r="N2" s="2"/>
      <c r="O2" s="2"/>
      <c r="P2" s="2"/>
      <c r="Q2" s="2"/>
      <c r="R2" s="2"/>
    </row>
    <row r="3" spans="1:18" ht="3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8"/>
      <c r="L3" s="2"/>
      <c r="M3" s="2"/>
      <c r="N3" s="2"/>
      <c r="O3" s="2"/>
      <c r="P3" s="2"/>
      <c r="Q3" s="2"/>
      <c r="R3" s="2"/>
    </row>
    <row r="4" spans="1:18" ht="18.75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  <c r="L4" s="2"/>
      <c r="M4" s="2"/>
      <c r="N4" s="2"/>
      <c r="O4" s="2"/>
      <c r="P4" s="2"/>
      <c r="Q4" s="2"/>
      <c r="R4" s="2"/>
    </row>
    <row r="5" spans="1:18" ht="18.75">
      <c r="A5" s="13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8.75">
      <c r="A6" s="16" t="s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18.75">
      <c r="A7" s="16" t="s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18.75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18.75">
      <c r="A9" s="17" t="s">
        <v>3</v>
      </c>
      <c r="B9" s="18"/>
      <c r="C9" s="18"/>
      <c r="D9" s="18"/>
      <c r="E9" s="18"/>
      <c r="F9" s="18"/>
      <c r="G9" s="18"/>
      <c r="H9" s="18"/>
      <c r="I9" s="18"/>
      <c r="J9" s="18"/>
      <c r="K9" s="19"/>
      <c r="L9" s="2"/>
      <c r="M9" s="2"/>
      <c r="N9" s="2"/>
      <c r="O9" s="2"/>
      <c r="P9" s="2"/>
      <c r="Q9" s="2"/>
      <c r="R9" s="2"/>
    </row>
    <row r="10" spans="1:18" ht="18.7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 t="s">
        <v>4</v>
      </c>
      <c r="L10" s="2"/>
      <c r="M10" s="2"/>
      <c r="N10" s="2"/>
      <c r="O10" s="2"/>
      <c r="P10" s="2"/>
      <c r="Q10" s="2"/>
      <c r="R10" s="2"/>
    </row>
    <row r="11" spans="1:18" ht="43.5" customHeight="1">
      <c r="A11" s="34" t="s">
        <v>5</v>
      </c>
      <c r="B11" s="35" t="s">
        <v>6</v>
      </c>
      <c r="C11" s="23" t="s">
        <v>7</v>
      </c>
      <c r="D11" s="23" t="s">
        <v>8</v>
      </c>
      <c r="E11" s="23" t="s">
        <v>9</v>
      </c>
      <c r="F11" s="23" t="s">
        <v>10</v>
      </c>
      <c r="G11" s="23" t="s">
        <v>11</v>
      </c>
      <c r="H11" s="23" t="s">
        <v>11</v>
      </c>
      <c r="I11" s="23" t="s">
        <v>12</v>
      </c>
      <c r="J11" s="23" t="s">
        <v>13</v>
      </c>
      <c r="K11" s="23" t="s">
        <v>14</v>
      </c>
      <c r="L11" s="21"/>
      <c r="M11" s="21"/>
      <c r="N11" s="21"/>
      <c r="O11" s="21"/>
      <c r="P11" s="21"/>
      <c r="Q11" s="21"/>
      <c r="R11" s="21"/>
    </row>
    <row r="12" spans="1:18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2"/>
      <c r="M12" s="2"/>
      <c r="N12" s="2"/>
      <c r="O12" s="2"/>
      <c r="P12" s="2"/>
      <c r="Q12" s="2"/>
      <c r="R12" s="2"/>
    </row>
    <row r="13" spans="1:18" ht="60.75" customHeight="1">
      <c r="A13" s="39">
        <v>1</v>
      </c>
      <c r="B13" s="40" t="s">
        <v>15</v>
      </c>
      <c r="C13" s="26">
        <v>1.01</v>
      </c>
      <c r="D13" s="26">
        <v>0.19</v>
      </c>
      <c r="E13" s="26">
        <v>0.31</v>
      </c>
      <c r="F13" s="26">
        <v>0.31</v>
      </c>
      <c r="G13" s="26">
        <v>1</v>
      </c>
      <c r="H13" s="26">
        <v>0.65</v>
      </c>
      <c r="I13" s="26">
        <v>0.46</v>
      </c>
      <c r="J13" s="26">
        <v>0.54</v>
      </c>
      <c r="K13" s="26">
        <v>0.27</v>
      </c>
      <c r="L13" s="33"/>
      <c r="M13" s="27"/>
      <c r="N13" s="2"/>
      <c r="O13" s="24"/>
      <c r="P13" s="2"/>
      <c r="Q13" s="25"/>
      <c r="R13" s="2"/>
    </row>
    <row r="14" spans="1:18" ht="30">
      <c r="A14" s="39">
        <v>2</v>
      </c>
      <c r="B14" s="40" t="s">
        <v>16</v>
      </c>
      <c r="C14" s="26">
        <v>172.13</v>
      </c>
      <c r="D14" s="26">
        <v>257.13000000000005</v>
      </c>
      <c r="E14" s="26">
        <v>155.92999999999998</v>
      </c>
      <c r="F14" s="26">
        <v>111.79000000000002</v>
      </c>
      <c r="G14" s="26">
        <v>203.51999999999998</v>
      </c>
      <c r="H14" s="26">
        <v>289.86999999999995</v>
      </c>
      <c r="I14" s="26">
        <v>310.28999999999996</v>
      </c>
      <c r="J14" s="26">
        <v>283.85999999999996</v>
      </c>
      <c r="K14" s="26">
        <v>169.39000000000001</v>
      </c>
      <c r="L14" s="33"/>
      <c r="M14" s="27"/>
      <c r="N14" s="2"/>
      <c r="O14" s="24"/>
      <c r="P14" s="27"/>
      <c r="Q14" s="25"/>
      <c r="R14" s="2"/>
    </row>
    <row r="15" spans="1:18" ht="30">
      <c r="A15" s="39">
        <v>3</v>
      </c>
      <c r="B15" s="40" t="s">
        <v>17</v>
      </c>
      <c r="C15" s="26">
        <v>0.84000000000000008</v>
      </c>
      <c r="D15" s="26">
        <v>6.19</v>
      </c>
      <c r="E15" s="26">
        <v>0.11</v>
      </c>
      <c r="F15" s="26">
        <v>0.33</v>
      </c>
      <c r="G15" s="26">
        <v>0.34</v>
      </c>
      <c r="H15" s="26">
        <v>0.55000000000000004</v>
      </c>
      <c r="I15" s="26">
        <v>0.83000000000000007</v>
      </c>
      <c r="J15" s="26">
        <v>0.94000000000000006</v>
      </c>
      <c r="K15" s="26">
        <v>0.49</v>
      </c>
      <c r="L15" s="33"/>
      <c r="M15" s="27"/>
      <c r="N15" s="2"/>
      <c r="O15" s="24"/>
      <c r="P15" s="27"/>
      <c r="Q15" s="25"/>
      <c r="R15" s="2"/>
    </row>
    <row r="16" spans="1:18">
      <c r="A16" s="39">
        <v>4</v>
      </c>
      <c r="B16" s="40" t="s">
        <v>18</v>
      </c>
      <c r="C16" s="26">
        <v>116.41999999999999</v>
      </c>
      <c r="D16" s="26">
        <v>559.06999999999994</v>
      </c>
      <c r="E16" s="26">
        <v>475.27</v>
      </c>
      <c r="F16" s="26">
        <v>331.84000000000003</v>
      </c>
      <c r="G16" s="26">
        <v>413.98999999999995</v>
      </c>
      <c r="H16" s="26">
        <v>444.95000000000005</v>
      </c>
      <c r="I16" s="26">
        <v>364.15999999999997</v>
      </c>
      <c r="J16" s="26">
        <v>347.70999999999992</v>
      </c>
      <c r="K16" s="26">
        <v>157.86000000000001</v>
      </c>
      <c r="L16" s="33"/>
      <c r="M16" s="27"/>
      <c r="N16" s="2"/>
      <c r="O16" s="24"/>
      <c r="P16" s="27"/>
      <c r="Q16" s="25"/>
      <c r="R16" s="2"/>
    </row>
    <row r="17" spans="1:18">
      <c r="A17" s="39">
        <v>5</v>
      </c>
      <c r="B17" s="40" t="s">
        <v>19</v>
      </c>
      <c r="C17" s="26">
        <v>90.55</v>
      </c>
      <c r="D17" s="26">
        <v>158.9</v>
      </c>
      <c r="E17" s="26">
        <v>144.54</v>
      </c>
      <c r="F17" s="26">
        <v>121.77</v>
      </c>
      <c r="G17" s="26">
        <v>146.88</v>
      </c>
      <c r="H17" s="26">
        <v>210.45000000000002</v>
      </c>
      <c r="I17" s="26">
        <v>202.86</v>
      </c>
      <c r="J17" s="26">
        <v>154.23000000000002</v>
      </c>
      <c r="K17" s="26">
        <v>82.100000000000009</v>
      </c>
      <c r="L17" s="33"/>
      <c r="M17" s="27"/>
      <c r="N17" s="2"/>
      <c r="O17" s="24"/>
      <c r="P17" s="27"/>
      <c r="Q17" s="25"/>
      <c r="R17" s="2"/>
    </row>
    <row r="18" spans="1:18" ht="30" customHeight="1">
      <c r="A18" s="39">
        <v>6</v>
      </c>
      <c r="B18" s="40" t="s">
        <v>20</v>
      </c>
      <c r="C18" s="26">
        <v>0.51</v>
      </c>
      <c r="D18" s="26">
        <v>1.19</v>
      </c>
      <c r="E18" s="26">
        <v>1.02</v>
      </c>
      <c r="F18" s="26">
        <v>0.98</v>
      </c>
      <c r="G18" s="26">
        <v>1.22</v>
      </c>
      <c r="H18" s="26">
        <v>1.87</v>
      </c>
      <c r="I18" s="26">
        <v>1.34</v>
      </c>
      <c r="J18" s="26">
        <v>1.44</v>
      </c>
      <c r="K18" s="26">
        <v>0.70000000000000007</v>
      </c>
      <c r="L18" s="33"/>
      <c r="M18" s="27"/>
      <c r="N18" s="2"/>
      <c r="O18" s="24"/>
      <c r="P18" s="27"/>
      <c r="Q18" s="25"/>
      <c r="R18" s="2"/>
    </row>
    <row r="19" spans="1:18" ht="30" customHeight="1">
      <c r="A19" s="39">
        <v>7</v>
      </c>
      <c r="B19" s="40" t="s">
        <v>21</v>
      </c>
      <c r="C19" s="26">
        <v>38.549999999999997</v>
      </c>
      <c r="D19" s="26">
        <v>18.009999999999998</v>
      </c>
      <c r="E19" s="26">
        <v>9.41</v>
      </c>
      <c r="F19" s="26">
        <v>14.290000000000001</v>
      </c>
      <c r="G19" s="26">
        <v>26.080000000000002</v>
      </c>
      <c r="H19" s="26">
        <v>29.84</v>
      </c>
      <c r="I19" s="26">
        <v>39.47</v>
      </c>
      <c r="J19" s="26">
        <v>18.670000000000002</v>
      </c>
      <c r="K19" s="26">
        <v>13.079999999999998</v>
      </c>
      <c r="L19" s="33"/>
      <c r="M19" s="27"/>
      <c r="N19" s="2"/>
      <c r="O19" s="24"/>
      <c r="P19" s="27"/>
      <c r="Q19" s="25"/>
      <c r="R19" s="2"/>
    </row>
    <row r="20" spans="1:18" ht="90.75" customHeight="1">
      <c r="A20" s="39">
        <v>8</v>
      </c>
      <c r="B20" s="40" t="s">
        <v>22</v>
      </c>
      <c r="C20" s="26">
        <v>9.6100000000000012</v>
      </c>
      <c r="D20" s="26">
        <v>11.93</v>
      </c>
      <c r="E20" s="26">
        <v>20.079999999999998</v>
      </c>
      <c r="F20" s="26">
        <v>20.45</v>
      </c>
      <c r="G20" s="26">
        <v>14.649999999999999</v>
      </c>
      <c r="H20" s="26">
        <v>41.2</v>
      </c>
      <c r="I20" s="26">
        <v>17.880000000000003</v>
      </c>
      <c r="J20" s="26">
        <v>28.62</v>
      </c>
      <c r="K20" s="26">
        <v>10.629999999999999</v>
      </c>
      <c r="L20" s="33"/>
      <c r="M20" s="27"/>
      <c r="N20" s="2"/>
      <c r="O20" s="24"/>
      <c r="P20" s="27"/>
      <c r="Q20" s="25"/>
      <c r="R20" s="2"/>
    </row>
    <row r="21" spans="1:18">
      <c r="A21" s="39">
        <v>9</v>
      </c>
      <c r="B21" s="40" t="s">
        <v>23</v>
      </c>
      <c r="C21" s="26">
        <v>114.32</v>
      </c>
      <c r="D21" s="26">
        <v>51.55</v>
      </c>
      <c r="E21" s="26">
        <v>51.019999999999989</v>
      </c>
      <c r="F21" s="26">
        <v>36.730000000000004</v>
      </c>
      <c r="G21" s="26">
        <v>53.75</v>
      </c>
      <c r="H21" s="26">
        <v>56.169999999999995</v>
      </c>
      <c r="I21" s="26">
        <v>71.64</v>
      </c>
      <c r="J21" s="26">
        <v>96.94</v>
      </c>
      <c r="K21" s="26">
        <v>32.770000000000003</v>
      </c>
      <c r="L21" s="33"/>
      <c r="M21" s="27"/>
      <c r="N21" s="2"/>
      <c r="O21" s="24"/>
      <c r="P21" s="27"/>
      <c r="Q21" s="25"/>
      <c r="R21" s="2"/>
    </row>
    <row r="22" spans="1:18">
      <c r="A22" s="39">
        <v>10</v>
      </c>
      <c r="B22" s="40" t="s">
        <v>24</v>
      </c>
      <c r="C22" s="26">
        <v>4.83</v>
      </c>
      <c r="D22" s="26">
        <v>2.8699999999999997</v>
      </c>
      <c r="E22" s="26">
        <v>9.1600000000000019</v>
      </c>
      <c r="F22" s="26">
        <v>10.579999999999998</v>
      </c>
      <c r="G22" s="26">
        <v>14.55</v>
      </c>
      <c r="H22" s="26">
        <v>9.5900000000000016</v>
      </c>
      <c r="I22" s="26">
        <v>18.14</v>
      </c>
      <c r="J22" s="26">
        <v>8.5</v>
      </c>
      <c r="K22" s="26">
        <v>2.6399999999999997</v>
      </c>
      <c r="L22" s="33"/>
      <c r="M22" s="27"/>
      <c r="N22" s="2"/>
      <c r="O22" s="24"/>
      <c r="P22" s="27"/>
      <c r="Q22" s="25"/>
      <c r="R22" s="2"/>
    </row>
    <row r="23" spans="1:18">
      <c r="A23" s="39">
        <v>11</v>
      </c>
      <c r="B23" s="40" t="s">
        <v>25</v>
      </c>
      <c r="C23" s="26">
        <v>1021.6099999999999</v>
      </c>
      <c r="D23" s="26">
        <v>2059.6099999999997</v>
      </c>
      <c r="E23" s="26">
        <v>1800.77</v>
      </c>
      <c r="F23" s="26">
        <v>1566.17</v>
      </c>
      <c r="G23" s="26">
        <v>3179.8700000000003</v>
      </c>
      <c r="H23" s="26">
        <v>3921.91</v>
      </c>
      <c r="I23" s="26">
        <v>3343.46</v>
      </c>
      <c r="J23" s="26">
        <v>2980.24</v>
      </c>
      <c r="K23" s="26">
        <v>1438.6200000000001</v>
      </c>
      <c r="L23" s="33"/>
      <c r="M23" s="27"/>
      <c r="N23" s="2"/>
      <c r="O23" s="24"/>
      <c r="P23" s="27"/>
      <c r="Q23" s="25"/>
      <c r="R23" s="2"/>
    </row>
    <row r="24" spans="1:18">
      <c r="A24" s="39">
        <v>12</v>
      </c>
      <c r="B24" s="40" t="s">
        <v>26</v>
      </c>
      <c r="C24" s="26">
        <v>379.25999999999993</v>
      </c>
      <c r="D24" s="26">
        <v>658.94999999999993</v>
      </c>
      <c r="E24" s="26">
        <v>684.78</v>
      </c>
      <c r="F24" s="26">
        <v>528.76</v>
      </c>
      <c r="G24" s="26">
        <v>1064.1299999999999</v>
      </c>
      <c r="H24" s="26">
        <v>1118.6399999999999</v>
      </c>
      <c r="I24" s="26">
        <v>1032.8600000000001</v>
      </c>
      <c r="J24" s="26">
        <v>1056.18</v>
      </c>
      <c r="K24" s="26">
        <v>535.22000000000014</v>
      </c>
      <c r="L24" s="33"/>
      <c r="M24" s="27"/>
      <c r="N24" s="2"/>
      <c r="O24" s="24"/>
      <c r="P24" s="27"/>
      <c r="Q24" s="25"/>
      <c r="R24" s="2"/>
    </row>
    <row r="25" spans="1:18" ht="30">
      <c r="A25" s="39">
        <v>13</v>
      </c>
      <c r="B25" s="40" t="s">
        <v>27</v>
      </c>
      <c r="C25" s="26">
        <v>14.51</v>
      </c>
      <c r="D25" s="26">
        <v>3.46</v>
      </c>
      <c r="E25" s="26">
        <v>4.25</v>
      </c>
      <c r="F25" s="26">
        <v>5.78</v>
      </c>
      <c r="G25" s="26">
        <v>7.97</v>
      </c>
      <c r="H25" s="26">
        <v>18.080000000000002</v>
      </c>
      <c r="I25" s="26">
        <v>8.370000000000001</v>
      </c>
      <c r="J25" s="26">
        <v>7.37</v>
      </c>
      <c r="K25" s="26">
        <v>3.59</v>
      </c>
      <c r="L25" s="33"/>
      <c r="M25" s="27"/>
      <c r="N25" s="2"/>
      <c r="O25" s="24"/>
      <c r="P25" s="27"/>
      <c r="Q25" s="25"/>
      <c r="R25" s="2"/>
    </row>
    <row r="26" spans="1:18" ht="30">
      <c r="A26" s="39">
        <v>14</v>
      </c>
      <c r="B26" s="40" t="s">
        <v>28</v>
      </c>
      <c r="C26" s="26">
        <v>38.369999999999997</v>
      </c>
      <c r="D26" s="26">
        <v>20.45</v>
      </c>
      <c r="E26" s="26">
        <v>16.66</v>
      </c>
      <c r="F26" s="26">
        <v>39.5</v>
      </c>
      <c r="G26" s="26">
        <v>35.21</v>
      </c>
      <c r="H26" s="26">
        <v>24.05</v>
      </c>
      <c r="I26" s="26">
        <v>26.520000000000003</v>
      </c>
      <c r="J26" s="26">
        <v>19.11</v>
      </c>
      <c r="K26" s="26">
        <v>10.34</v>
      </c>
      <c r="L26" s="33"/>
      <c r="M26" s="27"/>
      <c r="N26" s="2"/>
      <c r="O26" s="24"/>
      <c r="P26" s="27"/>
      <c r="Q26" s="25"/>
      <c r="R26" s="2"/>
    </row>
    <row r="27" spans="1:18" ht="30" customHeight="1">
      <c r="A27" s="39">
        <v>15</v>
      </c>
      <c r="B27" s="40" t="s">
        <v>29</v>
      </c>
      <c r="C27" s="26">
        <v>56.97</v>
      </c>
      <c r="D27" s="26">
        <v>12.549999999999999</v>
      </c>
      <c r="E27" s="26">
        <v>15.76</v>
      </c>
      <c r="F27" s="26">
        <v>11.9</v>
      </c>
      <c r="G27" s="26">
        <v>10.28</v>
      </c>
      <c r="H27" s="26">
        <v>28.68</v>
      </c>
      <c r="I27" s="26">
        <v>38.440000000000005</v>
      </c>
      <c r="J27" s="26">
        <v>20.46</v>
      </c>
      <c r="K27" s="26">
        <v>9.9</v>
      </c>
      <c r="L27" s="33"/>
      <c r="M27" s="27"/>
      <c r="N27" s="2"/>
      <c r="O27" s="24"/>
      <c r="P27" s="27"/>
      <c r="Q27" s="25"/>
      <c r="R27" s="2"/>
    </row>
    <row r="28" spans="1:18" ht="30" customHeight="1">
      <c r="A28" s="39">
        <v>16</v>
      </c>
      <c r="B28" s="40" t="s">
        <v>30</v>
      </c>
      <c r="C28" s="26">
        <v>329.16</v>
      </c>
      <c r="D28" s="26">
        <v>355.88</v>
      </c>
      <c r="E28" s="26">
        <v>268.51</v>
      </c>
      <c r="F28" s="26">
        <v>260.23</v>
      </c>
      <c r="G28" s="26">
        <v>461.15999999999997</v>
      </c>
      <c r="H28" s="26">
        <v>576.92999999999995</v>
      </c>
      <c r="I28" s="26">
        <v>436.51</v>
      </c>
      <c r="J28" s="26">
        <v>410.09</v>
      </c>
      <c r="K28" s="26">
        <v>165.22</v>
      </c>
      <c r="L28" s="33"/>
      <c r="M28" s="27"/>
      <c r="N28" s="2"/>
      <c r="O28" s="24"/>
      <c r="P28" s="27"/>
      <c r="Q28" s="25"/>
      <c r="R28" s="2"/>
    </row>
    <row r="29" spans="1:18">
      <c r="A29" s="39">
        <v>17</v>
      </c>
      <c r="B29" s="40" t="s">
        <v>31</v>
      </c>
      <c r="C29" s="26">
        <v>135.97999999999999</v>
      </c>
      <c r="D29" s="26">
        <v>145.9</v>
      </c>
      <c r="E29" s="26">
        <v>170.85</v>
      </c>
      <c r="F29" s="26">
        <v>136.48000000000002</v>
      </c>
      <c r="G29" s="26">
        <v>254.72</v>
      </c>
      <c r="H29" s="26">
        <v>332.70000000000005</v>
      </c>
      <c r="I29" s="26">
        <v>314.67999999999995</v>
      </c>
      <c r="J29" s="26">
        <v>323.25</v>
      </c>
      <c r="K29" s="26">
        <v>176.99</v>
      </c>
      <c r="L29" s="33"/>
      <c r="M29" s="27"/>
      <c r="N29" s="2"/>
      <c r="O29" s="24"/>
      <c r="P29" s="27"/>
      <c r="Q29" s="25"/>
      <c r="R29" s="2"/>
    </row>
    <row r="30" spans="1:18">
      <c r="A30" s="39">
        <v>18</v>
      </c>
      <c r="B30" s="40" t="s">
        <v>32</v>
      </c>
      <c r="C30" s="26">
        <v>0</v>
      </c>
      <c r="D30" s="26">
        <v>0</v>
      </c>
      <c r="E30" s="26">
        <v>0.76</v>
      </c>
      <c r="F30" s="26">
        <v>0.67999999999999994</v>
      </c>
      <c r="G30" s="26">
        <v>1.04</v>
      </c>
      <c r="H30" s="26">
        <v>5.6</v>
      </c>
      <c r="I30" s="26">
        <v>1.0900000000000001</v>
      </c>
      <c r="J30" s="26">
        <v>1.1000000000000001</v>
      </c>
      <c r="K30" s="26">
        <v>0.54</v>
      </c>
      <c r="L30" s="33"/>
      <c r="M30" s="27"/>
      <c r="N30" s="2"/>
      <c r="O30" s="24"/>
      <c r="P30" s="27"/>
      <c r="Q30" s="25"/>
      <c r="R30" s="2"/>
    </row>
    <row r="31" spans="1:18" ht="30" customHeight="1">
      <c r="A31" s="39">
        <v>19</v>
      </c>
      <c r="B31" s="40" t="s">
        <v>33</v>
      </c>
      <c r="C31" s="26">
        <v>0</v>
      </c>
      <c r="D31" s="26">
        <v>0</v>
      </c>
      <c r="E31" s="26">
        <v>0.16</v>
      </c>
      <c r="F31" s="26">
        <v>0</v>
      </c>
      <c r="G31" s="26">
        <v>0.67</v>
      </c>
      <c r="H31" s="26">
        <v>0</v>
      </c>
      <c r="I31" s="26">
        <v>0.01</v>
      </c>
      <c r="J31" s="26">
        <v>0.02</v>
      </c>
      <c r="K31" s="26"/>
      <c r="L31" s="33"/>
      <c r="M31" s="27"/>
      <c r="N31" s="2"/>
      <c r="O31" s="24"/>
      <c r="P31" s="27"/>
      <c r="Q31" s="25"/>
      <c r="R31" s="2"/>
    </row>
    <row r="32" spans="1:18" ht="30">
      <c r="A32" s="39">
        <v>20</v>
      </c>
      <c r="B32" s="40" t="s">
        <v>34</v>
      </c>
      <c r="C32" s="26">
        <v>73.23</v>
      </c>
      <c r="D32" s="26">
        <v>86.740000000000009</v>
      </c>
      <c r="E32" s="26">
        <v>98.39</v>
      </c>
      <c r="F32" s="26">
        <v>67.55</v>
      </c>
      <c r="G32" s="26">
        <v>116.94</v>
      </c>
      <c r="H32" s="26">
        <v>173.60999999999999</v>
      </c>
      <c r="I32" s="26">
        <v>174.8</v>
      </c>
      <c r="J32" s="26">
        <v>144.97</v>
      </c>
      <c r="K32" s="26">
        <v>98.03</v>
      </c>
      <c r="L32" s="33"/>
      <c r="M32" s="27"/>
      <c r="N32" s="2"/>
      <c r="O32" s="24"/>
      <c r="P32" s="27"/>
      <c r="Q32" s="25"/>
      <c r="R32" s="2"/>
    </row>
    <row r="33" spans="1:18" ht="30" customHeight="1">
      <c r="A33" s="39">
        <v>21</v>
      </c>
      <c r="B33" s="40" t="s">
        <v>35</v>
      </c>
      <c r="C33" s="26">
        <v>797.01999999999987</v>
      </c>
      <c r="D33" s="26">
        <v>1271.7600000000002</v>
      </c>
      <c r="E33" s="26">
        <v>1126.3699999999999</v>
      </c>
      <c r="F33" s="26">
        <v>932.47999999999979</v>
      </c>
      <c r="G33" s="26">
        <v>1822.3499999999997</v>
      </c>
      <c r="H33" s="26">
        <v>2101.5100000000002</v>
      </c>
      <c r="I33" s="26">
        <v>1935.36</v>
      </c>
      <c r="J33" s="26">
        <v>1653.9</v>
      </c>
      <c r="K33" s="26">
        <v>889.0200000000001</v>
      </c>
      <c r="L33" s="33"/>
      <c r="M33" s="27"/>
      <c r="N33" s="2"/>
      <c r="O33" s="24"/>
      <c r="P33" s="27"/>
      <c r="Q33" s="25"/>
      <c r="R33" s="2"/>
    </row>
    <row r="34" spans="1:18">
      <c r="A34" s="39">
        <v>22</v>
      </c>
      <c r="B34" s="40" t="s">
        <v>36</v>
      </c>
      <c r="C34" s="26">
        <v>1.81</v>
      </c>
      <c r="D34" s="26">
        <v>1.2799999999999998</v>
      </c>
      <c r="E34" s="26">
        <v>1.48</v>
      </c>
      <c r="F34" s="26">
        <v>1.6</v>
      </c>
      <c r="G34" s="26">
        <v>1.8</v>
      </c>
      <c r="H34" s="26">
        <v>2.1</v>
      </c>
      <c r="I34" s="26">
        <v>2.2599999999999998</v>
      </c>
      <c r="J34" s="26">
        <v>1.85</v>
      </c>
      <c r="K34" s="26">
        <v>2.08</v>
      </c>
      <c r="L34" s="33"/>
      <c r="M34" s="27"/>
      <c r="N34" s="2"/>
      <c r="O34" s="24"/>
      <c r="P34" s="27"/>
      <c r="Q34" s="25"/>
      <c r="R34" s="2"/>
    </row>
    <row r="35" spans="1:18" ht="30" customHeight="1">
      <c r="A35" s="39">
        <v>23</v>
      </c>
      <c r="B35" s="40" t="s">
        <v>37</v>
      </c>
      <c r="C35" s="26">
        <v>0.2</v>
      </c>
      <c r="D35" s="26">
        <v>0.7</v>
      </c>
      <c r="E35" s="26">
        <v>0.35000000000000003</v>
      </c>
      <c r="F35" s="26">
        <v>0.1</v>
      </c>
      <c r="G35" s="26">
        <v>0.24000000000000002</v>
      </c>
      <c r="H35" s="26">
        <v>0.33999999999999997</v>
      </c>
      <c r="I35" s="26">
        <v>0.13</v>
      </c>
      <c r="J35" s="26">
        <v>0.26</v>
      </c>
      <c r="K35" s="26">
        <v>0.18</v>
      </c>
      <c r="L35" s="33"/>
      <c r="M35" s="27"/>
      <c r="N35" s="2"/>
      <c r="O35" s="24"/>
      <c r="P35" s="27"/>
      <c r="Q35" s="25"/>
      <c r="R35" s="2"/>
    </row>
    <row r="36" spans="1:18">
      <c r="A36" s="39">
        <v>24</v>
      </c>
      <c r="B36" s="40" t="s">
        <v>38</v>
      </c>
      <c r="C36" s="26">
        <v>0.82000000000000006</v>
      </c>
      <c r="D36" s="26">
        <v>0.52</v>
      </c>
      <c r="E36" s="26">
        <v>1.29</v>
      </c>
      <c r="F36" s="26">
        <v>0.45</v>
      </c>
      <c r="G36" s="26">
        <v>0.44</v>
      </c>
      <c r="H36" s="26">
        <v>0.54</v>
      </c>
      <c r="I36" s="26">
        <v>0.61</v>
      </c>
      <c r="J36" s="26">
        <v>0.71</v>
      </c>
      <c r="K36" s="26">
        <v>0.39</v>
      </c>
      <c r="L36" s="33"/>
      <c r="M36" s="27"/>
      <c r="N36" s="2"/>
      <c r="O36" s="24"/>
      <c r="P36" s="27"/>
      <c r="Q36" s="25"/>
      <c r="R36" s="2"/>
    </row>
    <row r="37" spans="1:18">
      <c r="A37" s="39">
        <v>25</v>
      </c>
      <c r="B37" s="40" t="s">
        <v>39</v>
      </c>
      <c r="C37" s="26">
        <v>0.83</v>
      </c>
      <c r="D37" s="26">
        <v>0.54</v>
      </c>
      <c r="E37" s="26">
        <v>0.56000000000000005</v>
      </c>
      <c r="F37" s="26">
        <v>0.45000000000000007</v>
      </c>
      <c r="G37" s="26">
        <v>0.55000000000000004</v>
      </c>
      <c r="H37" s="26">
        <v>0.77</v>
      </c>
      <c r="I37" s="26">
        <v>0.74</v>
      </c>
      <c r="J37" s="26">
        <v>0.87000000000000011</v>
      </c>
      <c r="K37" s="26">
        <v>0.44</v>
      </c>
      <c r="L37" s="33"/>
      <c r="M37" s="27"/>
      <c r="N37" s="2"/>
      <c r="O37" s="24"/>
      <c r="P37" s="27"/>
      <c r="Q37" s="25"/>
      <c r="R37" s="2"/>
    </row>
    <row r="38" spans="1:18">
      <c r="A38" s="39">
        <v>26</v>
      </c>
      <c r="B38" s="40" t="s">
        <v>40</v>
      </c>
      <c r="C38" s="26">
        <v>51.95</v>
      </c>
      <c r="D38" s="26">
        <v>92.529999999999987</v>
      </c>
      <c r="E38" s="26">
        <v>192.39999999999998</v>
      </c>
      <c r="F38" s="26">
        <v>194.95999999999998</v>
      </c>
      <c r="G38" s="26">
        <v>420.71</v>
      </c>
      <c r="H38" s="26">
        <v>578.89</v>
      </c>
      <c r="I38" s="26">
        <v>587.25</v>
      </c>
      <c r="J38" s="26">
        <v>507.79</v>
      </c>
      <c r="K38" s="26">
        <v>270.53000000000014</v>
      </c>
      <c r="L38" s="33"/>
      <c r="M38" s="27"/>
      <c r="N38" s="2"/>
      <c r="O38" s="24"/>
      <c r="P38" s="27"/>
      <c r="Q38" s="25"/>
      <c r="R38" s="2"/>
    </row>
    <row r="39" spans="1:18" ht="30" customHeight="1">
      <c r="A39" s="39">
        <v>27</v>
      </c>
      <c r="B39" s="40" t="s">
        <v>41</v>
      </c>
      <c r="C39" s="26">
        <v>7.64</v>
      </c>
      <c r="D39" s="26">
        <v>10.74</v>
      </c>
      <c r="E39" s="26">
        <v>10.73</v>
      </c>
      <c r="F39" s="26">
        <v>6.830000000000001</v>
      </c>
      <c r="G39" s="26">
        <v>9.1999999999999993</v>
      </c>
      <c r="H39" s="26">
        <v>15.39</v>
      </c>
      <c r="I39" s="26">
        <v>48.47</v>
      </c>
      <c r="J39" s="26">
        <v>12.129999999999999</v>
      </c>
      <c r="K39" s="26">
        <v>9.32</v>
      </c>
      <c r="L39" s="33"/>
      <c r="M39" s="27"/>
      <c r="N39" s="2"/>
      <c r="O39" s="24"/>
      <c r="P39" s="27"/>
      <c r="Q39" s="25"/>
      <c r="R39" s="2"/>
    </row>
    <row r="40" spans="1:18">
      <c r="A40" s="39">
        <v>28</v>
      </c>
      <c r="B40" s="40" t="s">
        <v>42</v>
      </c>
      <c r="C40" s="26">
        <v>2.4699999999999998</v>
      </c>
      <c r="D40" s="26">
        <v>0.88</v>
      </c>
      <c r="E40" s="26">
        <v>0.98000000000000009</v>
      </c>
      <c r="F40" s="26">
        <v>1.18</v>
      </c>
      <c r="G40" s="26">
        <v>1.33</v>
      </c>
      <c r="H40" s="26">
        <v>3.96</v>
      </c>
      <c r="I40" s="26">
        <v>4.47</v>
      </c>
      <c r="J40" s="26">
        <v>5.93</v>
      </c>
      <c r="K40" s="26">
        <v>3.5900000000000003</v>
      </c>
      <c r="L40" s="33"/>
      <c r="M40" s="27"/>
      <c r="N40" s="2"/>
      <c r="O40" s="24"/>
      <c r="P40" s="27"/>
      <c r="Q40" s="25"/>
      <c r="R40" s="2"/>
    </row>
    <row r="41" spans="1:18" ht="30" customHeight="1">
      <c r="A41" s="39">
        <v>29</v>
      </c>
      <c r="B41" s="40" t="s">
        <v>43</v>
      </c>
      <c r="C41" s="26">
        <v>156.58000000000001</v>
      </c>
      <c r="D41" s="26">
        <v>115.83</v>
      </c>
      <c r="E41" s="26">
        <v>128.14999999999998</v>
      </c>
      <c r="F41" s="26">
        <v>43.239999999999995</v>
      </c>
      <c r="G41" s="26">
        <v>345.78999999999996</v>
      </c>
      <c r="H41" s="26">
        <v>257.52</v>
      </c>
      <c r="I41" s="26">
        <v>297.67</v>
      </c>
      <c r="J41" s="26">
        <v>20.86</v>
      </c>
      <c r="K41" s="26">
        <v>137.13999999999999</v>
      </c>
      <c r="L41" s="33"/>
      <c r="M41" s="27"/>
      <c r="N41" s="2"/>
      <c r="O41" s="24"/>
      <c r="P41" s="27"/>
      <c r="Q41" s="25"/>
      <c r="R41" s="2"/>
    </row>
    <row r="42" spans="1:18">
      <c r="A42" s="39">
        <v>30</v>
      </c>
      <c r="B42" s="40" t="s">
        <v>44</v>
      </c>
      <c r="C42" s="26">
        <v>87.839999999999989</v>
      </c>
      <c r="D42" s="26">
        <v>204.75000000000003</v>
      </c>
      <c r="E42" s="26">
        <v>175.60000000000002</v>
      </c>
      <c r="F42" s="26">
        <v>144.51</v>
      </c>
      <c r="G42" s="26">
        <v>196.31999999999996</v>
      </c>
      <c r="H42" s="26">
        <v>259.74</v>
      </c>
      <c r="I42" s="26">
        <v>423.57000000000005</v>
      </c>
      <c r="J42" s="26">
        <v>296.56</v>
      </c>
      <c r="K42" s="26">
        <v>168.44</v>
      </c>
      <c r="L42" s="33"/>
      <c r="M42" s="27"/>
      <c r="N42" s="2"/>
      <c r="O42" s="24"/>
      <c r="P42" s="27"/>
      <c r="Q42" s="25"/>
      <c r="R42" s="2"/>
    </row>
    <row r="43" spans="1:18" ht="30" customHeight="1">
      <c r="A43" s="39">
        <v>31</v>
      </c>
      <c r="B43" s="40" t="s">
        <v>45</v>
      </c>
      <c r="C43" s="26">
        <v>2.8899999999999997</v>
      </c>
      <c r="D43" s="26">
        <v>2.08</v>
      </c>
      <c r="E43" s="26">
        <v>0.39</v>
      </c>
      <c r="F43" s="26">
        <v>0.30000000000000004</v>
      </c>
      <c r="G43" s="26">
        <v>0.45</v>
      </c>
      <c r="H43" s="26">
        <v>0.43</v>
      </c>
      <c r="I43" s="26">
        <v>0.48</v>
      </c>
      <c r="J43" s="26">
        <v>0.53</v>
      </c>
      <c r="K43" s="26">
        <v>0.31000000000000005</v>
      </c>
      <c r="L43" s="33"/>
      <c r="M43" s="27"/>
      <c r="N43" s="2"/>
      <c r="O43" s="24"/>
      <c r="P43" s="27"/>
      <c r="Q43" s="25"/>
      <c r="R43" s="2"/>
    </row>
    <row r="44" spans="1:18" ht="30" customHeight="1">
      <c r="A44" s="39">
        <v>32</v>
      </c>
      <c r="B44" s="40" t="s">
        <v>46</v>
      </c>
      <c r="C44" s="26">
        <v>517.26</v>
      </c>
      <c r="D44" s="26">
        <v>642.12</v>
      </c>
      <c r="E44" s="26">
        <v>561.91999999999996</v>
      </c>
      <c r="F44" s="26">
        <v>439.19</v>
      </c>
      <c r="G44" s="26">
        <v>640.31999999999994</v>
      </c>
      <c r="H44" s="26">
        <v>860.63000000000011</v>
      </c>
      <c r="I44" s="26">
        <v>768.78</v>
      </c>
      <c r="J44" s="26">
        <v>712.95999999999992</v>
      </c>
      <c r="K44" s="26">
        <v>380.65000000000003</v>
      </c>
      <c r="L44" s="33"/>
      <c r="M44" s="27"/>
      <c r="N44" s="2"/>
      <c r="O44" s="24"/>
      <c r="P44" s="27"/>
      <c r="Q44" s="25"/>
      <c r="R44" s="2"/>
    </row>
    <row r="45" spans="1:18">
      <c r="A45" s="39">
        <v>33</v>
      </c>
      <c r="B45" s="40" t="s">
        <v>47</v>
      </c>
      <c r="C45" s="26">
        <v>88.23</v>
      </c>
      <c r="D45" s="26">
        <v>18.78</v>
      </c>
      <c r="E45" s="26">
        <v>20.63</v>
      </c>
      <c r="F45" s="26">
        <v>22.4</v>
      </c>
      <c r="G45" s="26">
        <v>44.75</v>
      </c>
      <c r="H45" s="26">
        <v>32.75</v>
      </c>
      <c r="I45" s="26">
        <v>58.709999999999994</v>
      </c>
      <c r="J45" s="26">
        <v>39.949999999999996</v>
      </c>
      <c r="K45" s="26">
        <v>34.059999999999995</v>
      </c>
      <c r="L45" s="33"/>
      <c r="M45" s="27"/>
      <c r="N45" s="2"/>
      <c r="O45" s="24"/>
      <c r="P45" s="27"/>
      <c r="Q45" s="25"/>
      <c r="R45" s="2"/>
    </row>
    <row r="46" spans="1:18" ht="30" customHeight="1">
      <c r="A46" s="39">
        <v>34</v>
      </c>
      <c r="B46" s="40" t="s">
        <v>48</v>
      </c>
      <c r="C46" s="26">
        <v>6.339999999999999</v>
      </c>
      <c r="D46" s="26">
        <v>20.299999999999997</v>
      </c>
      <c r="E46" s="26">
        <v>17.47</v>
      </c>
      <c r="F46" s="26">
        <v>38.29</v>
      </c>
      <c r="G46" s="26">
        <v>16.91</v>
      </c>
      <c r="H46" s="26">
        <v>23</v>
      </c>
      <c r="I46" s="26">
        <v>24.2</v>
      </c>
      <c r="J46" s="26">
        <v>23.979999999999997</v>
      </c>
      <c r="K46" s="26">
        <v>10.32</v>
      </c>
      <c r="L46" s="33"/>
      <c r="M46" s="27"/>
      <c r="N46" s="2"/>
      <c r="O46" s="24"/>
      <c r="P46" s="27"/>
      <c r="Q46" s="25"/>
      <c r="R46" s="2"/>
    </row>
    <row r="47" spans="1:18" ht="30" customHeight="1">
      <c r="A47" s="39">
        <v>35</v>
      </c>
      <c r="B47" s="40" t="s">
        <v>49</v>
      </c>
      <c r="C47" s="26">
        <v>362.17000000000007</v>
      </c>
      <c r="D47" s="26">
        <v>616.29000000000008</v>
      </c>
      <c r="E47" s="26">
        <v>619.16999999999996</v>
      </c>
      <c r="F47" s="26">
        <v>602.95999999999992</v>
      </c>
      <c r="G47" s="26">
        <v>826.77999999999986</v>
      </c>
      <c r="H47" s="26">
        <v>859.29000000000008</v>
      </c>
      <c r="I47" s="26">
        <v>957.62000000000012</v>
      </c>
      <c r="J47" s="26">
        <v>909.71999999999991</v>
      </c>
      <c r="K47" s="26">
        <v>499.06</v>
      </c>
      <c r="L47" s="33"/>
      <c r="M47" s="27"/>
      <c r="N47" s="2"/>
      <c r="O47" s="24"/>
      <c r="P47" s="27"/>
      <c r="Q47" s="25"/>
      <c r="R47" s="2"/>
    </row>
    <row r="48" spans="1:18" ht="30" customHeight="1">
      <c r="A48" s="39">
        <v>36</v>
      </c>
      <c r="B48" s="40" t="s">
        <v>50</v>
      </c>
      <c r="C48" s="26">
        <v>19.89</v>
      </c>
      <c r="D48" s="26">
        <v>6.330000000000001</v>
      </c>
      <c r="E48" s="26">
        <v>6.8500000000000005</v>
      </c>
      <c r="F48" s="26">
        <v>8.2200000000000006</v>
      </c>
      <c r="G48" s="26">
        <v>7.3899999999999988</v>
      </c>
      <c r="H48" s="26">
        <v>7.92</v>
      </c>
      <c r="I48" s="26">
        <v>6.73</v>
      </c>
      <c r="J48" s="26">
        <v>11.120000000000001</v>
      </c>
      <c r="K48" s="26">
        <v>9.5299999999999994</v>
      </c>
      <c r="L48" s="33"/>
      <c r="M48" s="27"/>
      <c r="N48" s="2"/>
      <c r="O48" s="24"/>
      <c r="P48" s="27"/>
      <c r="Q48" s="25"/>
      <c r="R48" s="2"/>
    </row>
    <row r="49" spans="1:18">
      <c r="A49" s="39">
        <v>37</v>
      </c>
      <c r="B49" s="40" t="s">
        <v>51</v>
      </c>
      <c r="C49" s="26">
        <v>271.86999999999995</v>
      </c>
      <c r="D49" s="26">
        <v>545.41000000000031</v>
      </c>
      <c r="E49" s="26">
        <v>553.25</v>
      </c>
      <c r="F49" s="26">
        <v>417.62</v>
      </c>
      <c r="G49" s="26">
        <v>673.58</v>
      </c>
      <c r="H49" s="26">
        <v>897.49000000000012</v>
      </c>
      <c r="I49" s="26">
        <v>767.70000000000016</v>
      </c>
      <c r="J49" s="26">
        <v>688.70999999999992</v>
      </c>
      <c r="K49" s="26">
        <v>377.75999999999993</v>
      </c>
      <c r="L49" s="33"/>
      <c r="M49" s="27"/>
      <c r="N49" s="2"/>
      <c r="O49" s="2"/>
      <c r="P49" s="27"/>
      <c r="Q49" s="2"/>
      <c r="R49" s="2"/>
    </row>
    <row r="50" spans="1:18">
      <c r="A50" s="28"/>
      <c r="B50" s="29" t="s">
        <v>52</v>
      </c>
      <c r="C50" s="30">
        <f t="shared" ref="C50:K50" si="0">SUM(C13:C49)</f>
        <v>4973.6699999999992</v>
      </c>
      <c r="D50" s="30">
        <f t="shared" si="0"/>
        <v>7961.409999999998</v>
      </c>
      <c r="E50" s="30">
        <f t="shared" si="0"/>
        <v>7345.33</v>
      </c>
      <c r="F50" s="30">
        <f t="shared" si="0"/>
        <v>6120.9000000000005</v>
      </c>
      <c r="G50" s="30">
        <f t="shared" si="0"/>
        <v>11016.880000000001</v>
      </c>
      <c r="H50" s="30">
        <f t="shared" si="0"/>
        <v>13187.610000000004</v>
      </c>
      <c r="I50" s="30">
        <f t="shared" si="0"/>
        <v>12288.56</v>
      </c>
      <c r="J50" s="30">
        <f t="shared" si="0"/>
        <v>10792.070000000002</v>
      </c>
      <c r="K50" s="30">
        <f t="shared" si="0"/>
        <v>5701.2000000000007</v>
      </c>
      <c r="L50" s="27"/>
      <c r="M50" s="27"/>
      <c r="N50" s="2"/>
      <c r="O50" s="2"/>
      <c r="P50" s="2"/>
      <c r="Q50" s="2"/>
      <c r="R50" s="2"/>
    </row>
    <row r="51" spans="1:18" ht="15" customHeight="1">
      <c r="A51" s="31" t="s">
        <v>53</v>
      </c>
      <c r="B51" s="21"/>
      <c r="C51" s="2" t="s">
        <v>54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2"/>
      <c r="P51" s="32"/>
      <c r="Q51" s="32"/>
      <c r="R51" s="32"/>
    </row>
    <row r="52" spans="1:18">
      <c r="A52" s="31" t="s">
        <v>55</v>
      </c>
      <c r="B52" s="21"/>
      <c r="C52" s="41"/>
      <c r="D52" s="41"/>
      <c r="E52" s="41"/>
      <c r="F52" s="41"/>
      <c r="G52" s="41"/>
      <c r="H52" s="41"/>
      <c r="I52" s="41"/>
      <c r="J52" s="41"/>
      <c r="K52" s="41"/>
      <c r="L52" s="2"/>
      <c r="M52" s="2"/>
      <c r="N52" s="2"/>
      <c r="O52" s="2"/>
      <c r="P52" s="2"/>
      <c r="Q52" s="2"/>
      <c r="R52" s="2"/>
    </row>
    <row r="53" spans="1:18">
      <c r="A53" s="31" t="s">
        <v>56</v>
      </c>
      <c r="B53" s="21"/>
      <c r="C53" s="41"/>
      <c r="D53" s="41"/>
      <c r="E53" s="41"/>
      <c r="F53" s="41"/>
      <c r="G53" s="41"/>
      <c r="H53" s="41"/>
      <c r="I53" s="41"/>
      <c r="J53" s="41"/>
      <c r="K53" s="41"/>
      <c r="L53" s="2"/>
      <c r="M53" s="2"/>
      <c r="N53" s="2"/>
      <c r="O53" s="2"/>
      <c r="P53" s="2"/>
      <c r="Q53" s="2"/>
      <c r="R53" s="2"/>
    </row>
    <row r="54" spans="1:18">
      <c r="A54" s="42" t="s">
        <v>57</v>
      </c>
      <c r="B54" s="42"/>
      <c r="C54" s="42"/>
      <c r="D54" s="42"/>
      <c r="E54" s="42"/>
      <c r="F54" s="42"/>
      <c r="G54" s="4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2"/>
      <c r="M55" s="2"/>
      <c r="N55" s="2"/>
      <c r="O55" s="2"/>
      <c r="P55" s="2"/>
      <c r="Q55" s="2"/>
      <c r="R55" s="2"/>
    </row>
    <row r="56" spans="1:18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</sheetData>
  <mergeCells count="3">
    <mergeCell ref="B3:K3"/>
    <mergeCell ref="A9:K9"/>
    <mergeCell ref="A54:G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2025-12-09T04:57:38Z</dcterms:created>
  <dcterms:modified xsi:type="dcterms:W3CDTF">2025-12-09T05:03:43Z</dcterms:modified>
  <cp:category/>
  <cp:contentStatus/>
</cp:coreProperties>
</file>