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.New_Supply Gas Server\25. Website Updation\Latest Webhosting files\"/>
    </mc:Choice>
  </mc:AlternateContent>
  <xr:revisionPtr revIDLastSave="0" documentId="13_ncr:1_{FAB6BE59-5854-4673-A20F-36DA2E2CFC29}" xr6:coauthVersionLast="47" xr6:coauthVersionMax="47" xr10:uidLastSave="{00000000-0000-0000-0000-000000000000}"/>
  <bookViews>
    <workbookView xWindow="-120" yWindow="-120" windowWidth="29040" windowHeight="15720" firstSheet="1" activeTab="1" xr2:uid="{A6CCA13F-A111-43F3-A275-F1CC219787EB}"/>
  </bookViews>
  <sheets>
    <sheet name="Sheet3" sheetId="2" state="hidden" r:id="rId1"/>
    <sheet name="Latest as on 30.06.2026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3" l="1"/>
  <c r="E51" i="3"/>
  <c r="F51" i="3"/>
  <c r="C51" i="3"/>
</calcChain>
</file>

<file path=xl/sharedStrings.xml><?xml version="1.0" encoding="utf-8"?>
<sst xmlns="http://schemas.openxmlformats.org/spreadsheetml/2006/main" count="110" uniqueCount="60">
  <si>
    <t>CNG Stations</t>
  </si>
  <si>
    <t xml:space="preserve">PNG connections </t>
  </si>
  <si>
    <t>Commercial</t>
  </si>
  <si>
    <t>Industrial</t>
  </si>
  <si>
    <t>Grand Total</t>
  </si>
  <si>
    <r>
      <t xml:space="preserve">State/UT
</t>
    </r>
    <r>
      <rPr>
        <b/>
        <sz val="7"/>
        <color rgb="FF000000"/>
        <rFont val="Calibri"/>
        <family val="2"/>
        <scheme val="minor"/>
      </rPr>
      <t xml:space="preserve">  (State/UTs are clubbed based on the GAs authorised by PNGRB)</t>
    </r>
  </si>
  <si>
    <t>Domestic</t>
  </si>
  <si>
    <t>Andhra Pradesh</t>
  </si>
  <si>
    <t>Andhra Pradesh, Karnataka &amp; Tamil Nadu</t>
  </si>
  <si>
    <t>Assam</t>
  </si>
  <si>
    <t>Bihar</t>
  </si>
  <si>
    <t>Bihar &amp; Jharkhand</t>
  </si>
  <si>
    <t>Bihar &amp; Uttar Pradesh</t>
  </si>
  <si>
    <t>Chandigarh (UT), Haryana, Punjab &amp; Himachal Pradesh</t>
  </si>
  <si>
    <t>Chhattisgarh</t>
  </si>
  <si>
    <t>Dadra &amp; Nagar Haveli (UT)</t>
  </si>
  <si>
    <t>Daman &amp; Diu (UT)</t>
  </si>
  <si>
    <t>Daman and Diu &amp; Gujarat</t>
  </si>
  <si>
    <t>Goa</t>
  </si>
  <si>
    <t>Gujarat</t>
  </si>
  <si>
    <t>Haryana</t>
  </si>
  <si>
    <t>Haryana &amp; Himachal Pradesh</t>
  </si>
  <si>
    <t>Haryana &amp; Punjab</t>
  </si>
  <si>
    <t>Himachal Pradesh</t>
  </si>
  <si>
    <t>Jharkhand</t>
  </si>
  <si>
    <t>Karnataka</t>
  </si>
  <si>
    <t>Kerala</t>
  </si>
  <si>
    <t>Kerala &amp; Puducherry</t>
  </si>
  <si>
    <t>Madhya Pradesh</t>
  </si>
  <si>
    <t>Madhya Pradesh and Chhattisgrah</t>
  </si>
  <si>
    <t>Madhya Pradesh and Rajasthan</t>
  </si>
  <si>
    <t>Madhya Pradesh and Uttar Pradesh</t>
  </si>
  <si>
    <t>Maharashtra</t>
  </si>
  <si>
    <t>Maharashtra &amp; Gujarat</t>
  </si>
  <si>
    <t>Maharashtra and Madhya Pradesh</t>
  </si>
  <si>
    <t>National Capital Territory of Delhi (UT)</t>
  </si>
  <si>
    <t>Odisha</t>
  </si>
  <si>
    <t>Puducherry</t>
  </si>
  <si>
    <t>Puducherry &amp; Tamil Nadu</t>
  </si>
  <si>
    <t>Punjab</t>
  </si>
  <si>
    <t>Punjab &amp; Rajasthan</t>
  </si>
  <si>
    <t>Rajasthan</t>
  </si>
  <si>
    <t>Tamil Nadu</t>
  </si>
  <si>
    <t>Telangana</t>
  </si>
  <si>
    <t>Telangana and Karnataka</t>
  </si>
  <si>
    <t>Tripura</t>
  </si>
  <si>
    <t>Uttar Pradesh</t>
  </si>
  <si>
    <t>Uttar Pradesh &amp; Rajasthan</t>
  </si>
  <si>
    <t>Uttar Pradesh and Uttrakhand</t>
  </si>
  <si>
    <t>West Bengal</t>
  </si>
  <si>
    <t>Uttarakhand</t>
  </si>
  <si>
    <t>UT of Jammu and Kashmir</t>
  </si>
  <si>
    <t xml:space="preserve">Uttar Pradesh </t>
  </si>
  <si>
    <t xml:space="preserve">Haryana </t>
  </si>
  <si>
    <t xml:space="preserve">22. Status of PNG connections and CNG stations across India (Nos.) as on 31.01.2025(P) </t>
  </si>
  <si>
    <t>Meghalaya</t>
  </si>
  <si>
    <r>
      <rPr>
        <b/>
        <sz val="8"/>
        <rFont val="Calibri"/>
        <family val="2"/>
        <scheme val="minor"/>
      </rPr>
      <t xml:space="preserve">Note: </t>
    </r>
    <r>
      <rPr>
        <sz val="8"/>
        <rFont val="Calibri"/>
        <family val="2"/>
        <scheme val="minor"/>
      </rPr>
      <t xml:space="preserve"> 1. All the GAs where PNG connections/CNG Stations have been established are considered as Operational,  2. Under normal conditions. Operation of any particular GA commences within around one year of authorization. 3. State/UTs wherever clubbed are based on the GAs authorised by PNGRB.</t>
    </r>
  </si>
  <si>
    <r>
      <t>22. Status of PNG connections and CNG stations across</t>
    </r>
    <r>
      <rPr>
        <sz val="11"/>
        <color theme="0"/>
        <rFont val="Calibri"/>
        <family val="2"/>
        <scheme val="minor"/>
      </rPr>
      <t xml:space="preserve"> India (Nos.) as on 30.06.2026(P) </t>
    </r>
  </si>
  <si>
    <t>Madhya Pradesh and Chhattisgarh</t>
  </si>
  <si>
    <t>Uttar Pradesh and Uttarakhand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</si>
</sst>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7" formatCode="_ * #,##0.00_ ;_ * \-#,##0.00_ ;_ * &quot;-&quot;??_ ;_ @_ "/>
  </numFmts>
  <fonts count="17">
    <font>
      <sz val="11"/>
      <color theme="1"/>
      <name val="Calibri"/>
      <family val="2"/>
      <scheme val="minor"/>
    </font>
    <font>
      <b/>
      <sz val="7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charset val="134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5" fillId="0" borderId="0"/>
    <xf numFmtId="43" fontId="5" fillId="0" borderId="0" applyFont="0" applyFill="0" applyBorder="0" applyAlignment="0" applyProtection="0"/>
    <xf numFmtId="0" fontId="8" fillId="0" borderId="0"/>
    <xf numFmtId="0" fontId="9" fillId="0" borderId="0"/>
    <xf numFmtId="43" fontId="5" fillId="0" borderId="0" applyFont="0" applyFill="0" applyBorder="0" applyAlignment="0" applyProtection="0"/>
    <xf numFmtId="0" fontId="15" fillId="0" borderId="0"/>
    <xf numFmtId="167" fontId="5" fillId="0" borderId="0" applyFont="0" applyFill="0" applyBorder="0" applyAlignment="0" applyProtection="0"/>
  </cellStyleXfs>
  <cellXfs count="19">
    <xf numFmtId="0" fontId="0" fillId="0" borderId="0" xfId="0"/>
    <xf numFmtId="0" fontId="7" fillId="0" borderId="0" xfId="4"/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3" fillId="3" borderId="1" xfId="10" applyFont="1" applyFill="1" applyBorder="1" applyAlignment="1">
      <alignment horizontal="center" vertical="center" wrapText="1"/>
    </xf>
    <xf numFmtId="0" fontId="2" fillId="2" borderId="1" xfId="10" applyFont="1" applyFill="1" applyBorder="1" applyAlignment="1" applyProtection="1">
      <alignment horizontal="center" vertical="center" wrapText="1" shrinkToFit="1"/>
      <protection locked="0"/>
    </xf>
    <xf numFmtId="0" fontId="4" fillId="0" borderId="1" xfId="10" applyFont="1" applyBorder="1" applyAlignment="1">
      <alignment horizontal="left" vertical="center" wrapText="1"/>
    </xf>
    <xf numFmtId="0" fontId="1" fillId="2" borderId="1" xfId="10" applyFont="1" applyFill="1" applyBorder="1" applyAlignment="1">
      <alignment horizontal="center" vertical="center" wrapText="1" shrinkToFit="1"/>
    </xf>
    <xf numFmtId="0" fontId="2" fillId="2" borderId="1" xfId="10" applyFont="1" applyFill="1" applyBorder="1" applyAlignment="1">
      <alignment horizontal="center" vertical="center" wrapText="1" shrinkToFit="1"/>
    </xf>
    <xf numFmtId="0" fontId="2" fillId="2" borderId="1" xfId="10" applyFont="1" applyFill="1" applyBorder="1" applyAlignment="1">
      <alignment horizontal="center" vertical="center" wrapText="1"/>
    </xf>
    <xf numFmtId="3" fontId="16" fillId="0" borderId="1" xfId="10" applyNumberFormat="1" applyFont="1" applyBorder="1" applyAlignment="1">
      <alignment horizontal="center" vertical="center" wrapText="1"/>
    </xf>
  </cellXfs>
  <cellStyles count="12">
    <cellStyle name="Comma 5 3 5" xfId="6" xr:uid="{5E06A4EB-6D1B-43F2-8F38-02537ABCAD80}"/>
    <cellStyle name="Comma 5 3 5 2" xfId="9" xr:uid="{4F139312-D756-4696-8C13-17886BF1DF4D}"/>
    <cellStyle name="Comma 5 3 5 3" xfId="11" xr:uid="{FD69893A-6D19-43A7-B454-04F4723A9802}"/>
    <cellStyle name="Normal" xfId="0" builtinId="0"/>
    <cellStyle name="Normal 18" xfId="2" xr:uid="{0BC80F52-C1D7-47D5-8043-0E7DB8CF11C7}"/>
    <cellStyle name="Normal 2" xfId="3" xr:uid="{31699D1C-8BB0-47C5-B903-6F0DFF9BAB1A}"/>
    <cellStyle name="Normal 3" xfId="4" xr:uid="{4EF907B4-62D7-4803-BFA7-66D697E129CD}"/>
    <cellStyle name="Normal 4" xfId="8" xr:uid="{E49B1A61-46A3-4F76-9AF8-2D3B26067999}"/>
    <cellStyle name="Normal 5" xfId="10" xr:uid="{B6136F5A-5856-4DBE-93F1-CF8D015A5A1A}"/>
    <cellStyle name="Normal 5 4 3 5" xfId="5" xr:uid="{B0C20224-7F1E-4CEE-A259-5F27EB4338CF}"/>
    <cellStyle name="Normal 99" xfId="7" xr:uid="{BD2D9801-56C1-4F92-96C5-0D520D347FB1}"/>
    <cellStyle name="Percent 2" xfId="1" xr:uid="{2EFBCA07-404E-4813-A567-ED8D11C9681A}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BC693-B57E-4C2A-AFF8-755C308D90C2}">
  <dimension ref="C2:G53"/>
  <sheetViews>
    <sheetView workbookViewId="0">
      <selection activeCell="I10" sqref="I10"/>
    </sheetView>
  </sheetViews>
  <sheetFormatPr defaultColWidth="9.140625" defaultRowHeight="15"/>
  <cols>
    <col min="1" max="2" width="9.140625" style="1"/>
    <col min="3" max="3" width="38.85546875" style="1" customWidth="1"/>
    <col min="4" max="4" width="20.140625" style="1" customWidth="1"/>
    <col min="5" max="5" width="9.140625" style="1"/>
    <col min="6" max="6" width="17.28515625" style="1" customWidth="1"/>
    <col min="7" max="16384" width="9.140625" style="1"/>
  </cols>
  <sheetData>
    <row r="2" spans="3:7" ht="15" customHeight="1">
      <c r="C2" s="11" t="s">
        <v>54</v>
      </c>
      <c r="D2" s="11"/>
      <c r="E2" s="11"/>
      <c r="F2" s="11"/>
      <c r="G2" s="11"/>
    </row>
    <row r="3" spans="3:7" ht="15" customHeight="1">
      <c r="C3" s="8" t="s">
        <v>5</v>
      </c>
      <c r="D3" s="9" t="s">
        <v>0</v>
      </c>
      <c r="E3" s="10" t="s">
        <v>1</v>
      </c>
      <c r="F3" s="10"/>
      <c r="G3" s="10"/>
    </row>
    <row r="4" spans="3:7">
      <c r="C4" s="8"/>
      <c r="D4" s="9"/>
      <c r="E4" s="2" t="s">
        <v>6</v>
      </c>
      <c r="F4" s="2" t="s">
        <v>2</v>
      </c>
      <c r="G4" s="2" t="s">
        <v>3</v>
      </c>
    </row>
    <row r="5" spans="3:7">
      <c r="C5" s="3" t="s">
        <v>7</v>
      </c>
      <c r="D5" s="4">
        <v>199</v>
      </c>
      <c r="E5" s="4">
        <v>278802</v>
      </c>
      <c r="F5" s="4">
        <v>681</v>
      </c>
      <c r="G5" s="4">
        <v>78</v>
      </c>
    </row>
    <row r="6" spans="3:7">
      <c r="C6" s="3" t="s">
        <v>8</v>
      </c>
      <c r="D6" s="4">
        <v>47</v>
      </c>
      <c r="E6" s="4">
        <v>14838</v>
      </c>
      <c r="F6" s="4">
        <v>14</v>
      </c>
      <c r="G6" s="4">
        <v>14</v>
      </c>
    </row>
    <row r="7" spans="3:7">
      <c r="C7" s="3" t="s">
        <v>9</v>
      </c>
      <c r="D7" s="4">
        <v>27</v>
      </c>
      <c r="E7" s="4">
        <v>66427</v>
      </c>
      <c r="F7" s="4">
        <v>1436</v>
      </c>
      <c r="G7" s="4">
        <v>470</v>
      </c>
    </row>
    <row r="8" spans="3:7">
      <c r="C8" s="3" t="s">
        <v>10</v>
      </c>
      <c r="D8" s="4">
        <v>169</v>
      </c>
      <c r="E8" s="4">
        <v>205253</v>
      </c>
      <c r="F8" s="4">
        <v>184</v>
      </c>
      <c r="G8" s="4">
        <v>31</v>
      </c>
    </row>
    <row r="9" spans="3:7">
      <c r="C9" s="3" t="s">
        <v>11</v>
      </c>
      <c r="D9" s="4">
        <v>18</v>
      </c>
      <c r="E9" s="4">
        <v>9856</v>
      </c>
      <c r="F9" s="4">
        <v>11</v>
      </c>
      <c r="G9" s="4">
        <v>0</v>
      </c>
    </row>
    <row r="10" spans="3:7">
      <c r="C10" s="3" t="s">
        <v>12</v>
      </c>
      <c r="D10" s="4">
        <v>26</v>
      </c>
      <c r="E10" s="4">
        <v>14675</v>
      </c>
      <c r="F10" s="4">
        <v>0</v>
      </c>
      <c r="G10" s="4">
        <v>0</v>
      </c>
    </row>
    <row r="11" spans="3:7" ht="24">
      <c r="C11" s="3" t="s">
        <v>13</v>
      </c>
      <c r="D11" s="4">
        <v>35</v>
      </c>
      <c r="E11" s="4">
        <v>29379</v>
      </c>
      <c r="F11" s="4">
        <v>194</v>
      </c>
      <c r="G11" s="4">
        <v>57</v>
      </c>
    </row>
    <row r="12" spans="3:7">
      <c r="C12" s="3" t="s">
        <v>14</v>
      </c>
      <c r="D12" s="4">
        <v>34</v>
      </c>
      <c r="E12" s="4">
        <v>9045</v>
      </c>
      <c r="F12" s="4">
        <v>0</v>
      </c>
      <c r="G12" s="4">
        <v>0</v>
      </c>
    </row>
    <row r="13" spans="3:7">
      <c r="C13" s="3" t="s">
        <v>15</v>
      </c>
      <c r="D13" s="4">
        <v>6</v>
      </c>
      <c r="E13" s="4">
        <v>13097</v>
      </c>
      <c r="F13" s="4">
        <v>60</v>
      </c>
      <c r="G13" s="4">
        <v>67</v>
      </c>
    </row>
    <row r="14" spans="3:7">
      <c r="C14" s="3" t="s">
        <v>16</v>
      </c>
      <c r="D14" s="4">
        <v>5</v>
      </c>
      <c r="E14" s="4">
        <v>5342</v>
      </c>
      <c r="F14" s="4">
        <v>99</v>
      </c>
      <c r="G14" s="4">
        <v>59</v>
      </c>
    </row>
    <row r="15" spans="3:7">
      <c r="C15" s="3" t="s">
        <v>17</v>
      </c>
      <c r="D15" s="4">
        <v>16</v>
      </c>
      <c r="E15" s="4">
        <v>9014</v>
      </c>
      <c r="F15" s="4">
        <v>37</v>
      </c>
      <c r="G15" s="4">
        <v>0</v>
      </c>
    </row>
    <row r="16" spans="3:7">
      <c r="C16" s="3" t="s">
        <v>18</v>
      </c>
      <c r="D16" s="4">
        <v>14</v>
      </c>
      <c r="E16" s="4">
        <v>17716</v>
      </c>
      <c r="F16" s="4">
        <v>44</v>
      </c>
      <c r="G16" s="4">
        <v>52</v>
      </c>
    </row>
    <row r="17" spans="3:7">
      <c r="C17" s="3" t="s">
        <v>19</v>
      </c>
      <c r="D17" s="4">
        <v>1029</v>
      </c>
      <c r="E17" s="4">
        <v>3510251</v>
      </c>
      <c r="F17" s="4">
        <v>24106</v>
      </c>
      <c r="G17" s="4">
        <v>5836</v>
      </c>
    </row>
    <row r="18" spans="3:7">
      <c r="C18" s="3" t="s">
        <v>20</v>
      </c>
      <c r="D18" s="4">
        <v>453</v>
      </c>
      <c r="E18" s="4">
        <v>432740</v>
      </c>
      <c r="F18" s="4">
        <v>1301</v>
      </c>
      <c r="G18" s="4">
        <v>2712</v>
      </c>
    </row>
    <row r="19" spans="3:7">
      <c r="C19" s="3" t="s">
        <v>53</v>
      </c>
      <c r="D19" s="4">
        <v>25</v>
      </c>
      <c r="E19" s="4">
        <v>31409</v>
      </c>
      <c r="F19" s="4">
        <v>146</v>
      </c>
      <c r="G19" s="4">
        <v>73</v>
      </c>
    </row>
    <row r="20" spans="3:7">
      <c r="C20" s="3" t="s">
        <v>21</v>
      </c>
      <c r="D20" s="4">
        <v>14</v>
      </c>
      <c r="E20" s="4">
        <v>56</v>
      </c>
      <c r="F20" s="4">
        <v>1</v>
      </c>
      <c r="G20" s="4">
        <v>0</v>
      </c>
    </row>
    <row r="21" spans="3:7">
      <c r="C21" s="3" t="s">
        <v>22</v>
      </c>
      <c r="D21" s="4">
        <v>27</v>
      </c>
      <c r="E21" s="4">
        <v>2315</v>
      </c>
      <c r="F21" s="4">
        <v>2</v>
      </c>
      <c r="G21" s="4">
        <v>0</v>
      </c>
    </row>
    <row r="22" spans="3:7">
      <c r="C22" s="3" t="s">
        <v>23</v>
      </c>
      <c r="D22" s="4">
        <v>16</v>
      </c>
      <c r="E22" s="4">
        <v>8820</v>
      </c>
      <c r="F22" s="4">
        <v>41</v>
      </c>
      <c r="G22" s="4">
        <v>6</v>
      </c>
    </row>
    <row r="23" spans="3:7">
      <c r="C23" s="3" t="s">
        <v>24</v>
      </c>
      <c r="D23" s="4">
        <v>108</v>
      </c>
      <c r="E23" s="4">
        <v>148025</v>
      </c>
      <c r="F23" s="4">
        <v>70</v>
      </c>
      <c r="G23" s="4">
        <v>12</v>
      </c>
    </row>
    <row r="24" spans="3:7">
      <c r="C24" s="3" t="s">
        <v>25</v>
      </c>
      <c r="D24" s="4">
        <v>425</v>
      </c>
      <c r="E24" s="4">
        <v>486742</v>
      </c>
      <c r="F24" s="4">
        <v>925</v>
      </c>
      <c r="G24" s="4">
        <v>494</v>
      </c>
    </row>
    <row r="25" spans="3:7">
      <c r="C25" s="3" t="s">
        <v>26</v>
      </c>
      <c r="D25" s="4">
        <v>180</v>
      </c>
      <c r="E25" s="4">
        <v>121033</v>
      </c>
      <c r="F25" s="4">
        <v>123</v>
      </c>
      <c r="G25" s="4">
        <v>33</v>
      </c>
    </row>
    <row r="26" spans="3:7">
      <c r="C26" s="3" t="s">
        <v>27</v>
      </c>
      <c r="D26" s="4">
        <v>26</v>
      </c>
      <c r="E26" s="4">
        <v>9634</v>
      </c>
      <c r="F26" s="4">
        <v>0</v>
      </c>
      <c r="G26" s="4">
        <v>0</v>
      </c>
    </row>
    <row r="27" spans="3:7">
      <c r="C27" s="3" t="s">
        <v>28</v>
      </c>
      <c r="D27" s="4">
        <v>331</v>
      </c>
      <c r="E27" s="4">
        <v>272007</v>
      </c>
      <c r="F27" s="4">
        <v>588</v>
      </c>
      <c r="G27" s="4">
        <v>579</v>
      </c>
    </row>
    <row r="28" spans="3:7">
      <c r="C28" s="3" t="s">
        <v>29</v>
      </c>
      <c r="D28" s="4">
        <v>9</v>
      </c>
      <c r="E28" s="4">
        <v>0</v>
      </c>
      <c r="F28" s="4">
        <v>0</v>
      </c>
      <c r="G28" s="4">
        <v>0</v>
      </c>
    </row>
    <row r="29" spans="3:7">
      <c r="C29" s="3" t="s">
        <v>30</v>
      </c>
      <c r="D29" s="4">
        <v>37</v>
      </c>
      <c r="E29" s="4">
        <v>1150</v>
      </c>
      <c r="F29" s="4">
        <v>2</v>
      </c>
      <c r="G29" s="4">
        <v>0</v>
      </c>
    </row>
    <row r="30" spans="3:7">
      <c r="C30" s="3" t="s">
        <v>31</v>
      </c>
      <c r="D30" s="4">
        <v>20</v>
      </c>
      <c r="E30" s="4">
        <v>105</v>
      </c>
      <c r="F30" s="4">
        <v>0</v>
      </c>
      <c r="G30" s="4">
        <v>3</v>
      </c>
    </row>
    <row r="31" spans="3:7">
      <c r="C31" s="3" t="s">
        <v>32</v>
      </c>
      <c r="D31" s="4">
        <v>972</v>
      </c>
      <c r="E31" s="4">
        <v>3850514</v>
      </c>
      <c r="F31" s="4">
        <v>5146</v>
      </c>
      <c r="G31" s="4">
        <v>1098</v>
      </c>
    </row>
    <row r="32" spans="3:7">
      <c r="C32" s="3" t="s">
        <v>33</v>
      </c>
      <c r="D32" s="4">
        <v>76</v>
      </c>
      <c r="E32" s="4">
        <v>215722</v>
      </c>
      <c r="F32" s="4">
        <v>11</v>
      </c>
      <c r="G32" s="4">
        <v>46</v>
      </c>
    </row>
    <row r="33" spans="3:7">
      <c r="C33" s="3" t="s">
        <v>34</v>
      </c>
      <c r="D33" s="4">
        <v>16</v>
      </c>
      <c r="E33" s="4">
        <v>0</v>
      </c>
      <c r="F33" s="4">
        <v>0</v>
      </c>
      <c r="G33" s="4">
        <v>0</v>
      </c>
    </row>
    <row r="34" spans="3:7">
      <c r="C34" s="3" t="s">
        <v>35</v>
      </c>
      <c r="D34" s="4">
        <v>499</v>
      </c>
      <c r="E34" s="4">
        <v>1697473</v>
      </c>
      <c r="F34" s="4">
        <v>4453</v>
      </c>
      <c r="G34" s="4">
        <v>1906</v>
      </c>
    </row>
    <row r="35" spans="3:7">
      <c r="C35" s="3" t="s">
        <v>36</v>
      </c>
      <c r="D35" s="4">
        <v>129</v>
      </c>
      <c r="E35" s="4">
        <v>144464</v>
      </c>
      <c r="F35" s="4">
        <v>35</v>
      </c>
      <c r="G35" s="4">
        <v>6</v>
      </c>
    </row>
    <row r="36" spans="3:7">
      <c r="C36" s="3" t="s">
        <v>37</v>
      </c>
      <c r="D36" s="4">
        <v>10</v>
      </c>
      <c r="E36" s="4">
        <v>0</v>
      </c>
      <c r="F36" s="4">
        <v>0</v>
      </c>
      <c r="G36" s="4">
        <v>0</v>
      </c>
    </row>
    <row r="37" spans="3:7">
      <c r="C37" s="3" t="s">
        <v>38</v>
      </c>
      <c r="D37" s="4">
        <v>8</v>
      </c>
      <c r="E37" s="4">
        <v>467</v>
      </c>
      <c r="F37" s="4">
        <v>4</v>
      </c>
      <c r="G37" s="4">
        <v>0</v>
      </c>
    </row>
    <row r="38" spans="3:7">
      <c r="C38" s="3" t="s">
        <v>39</v>
      </c>
      <c r="D38" s="4">
        <v>230</v>
      </c>
      <c r="E38" s="4">
        <v>102701</v>
      </c>
      <c r="F38" s="4">
        <v>810</v>
      </c>
      <c r="G38" s="4">
        <v>342</v>
      </c>
    </row>
    <row r="39" spans="3:7">
      <c r="C39" s="3" t="s">
        <v>40</v>
      </c>
      <c r="D39" s="4">
        <v>25</v>
      </c>
      <c r="E39" s="4">
        <v>6267</v>
      </c>
      <c r="F39" s="4">
        <v>0</v>
      </c>
      <c r="G39" s="4">
        <v>0</v>
      </c>
    </row>
    <row r="40" spans="3:7">
      <c r="C40" s="3" t="s">
        <v>41</v>
      </c>
      <c r="D40" s="4">
        <v>369</v>
      </c>
      <c r="E40" s="4">
        <v>380703</v>
      </c>
      <c r="F40" s="4">
        <v>441</v>
      </c>
      <c r="G40" s="4">
        <v>1786</v>
      </c>
    </row>
    <row r="41" spans="3:7">
      <c r="C41" s="3" t="s">
        <v>42</v>
      </c>
      <c r="D41" s="4">
        <v>371</v>
      </c>
      <c r="E41" s="4">
        <v>62915</v>
      </c>
      <c r="F41" s="4">
        <v>34</v>
      </c>
      <c r="G41" s="4">
        <v>48</v>
      </c>
    </row>
    <row r="42" spans="3:7">
      <c r="C42" s="3" t="s">
        <v>43</v>
      </c>
      <c r="D42" s="4">
        <v>202</v>
      </c>
      <c r="E42" s="4">
        <v>223598</v>
      </c>
      <c r="F42" s="4">
        <v>196</v>
      </c>
      <c r="G42" s="4">
        <v>171</v>
      </c>
    </row>
    <row r="43" spans="3:7">
      <c r="C43" s="3" t="s">
        <v>44</v>
      </c>
      <c r="D43" s="4">
        <v>12</v>
      </c>
      <c r="E43" s="4">
        <v>126</v>
      </c>
      <c r="F43" s="4">
        <v>2</v>
      </c>
      <c r="G43" s="4">
        <v>5</v>
      </c>
    </row>
    <row r="44" spans="3:7">
      <c r="C44" s="3" t="s">
        <v>45</v>
      </c>
      <c r="D44" s="4">
        <v>22</v>
      </c>
      <c r="E44" s="4">
        <v>64923</v>
      </c>
      <c r="F44" s="4">
        <v>508</v>
      </c>
      <c r="G44" s="4">
        <v>62</v>
      </c>
    </row>
    <row r="45" spans="3:7">
      <c r="C45" s="3" t="s">
        <v>51</v>
      </c>
      <c r="D45" s="4">
        <v>2</v>
      </c>
      <c r="E45" s="4">
        <v>0</v>
      </c>
      <c r="F45" s="4">
        <v>0</v>
      </c>
      <c r="G45" s="4">
        <v>0</v>
      </c>
    </row>
    <row r="46" spans="3:7">
      <c r="C46" s="3" t="s">
        <v>46</v>
      </c>
      <c r="D46" s="4">
        <v>1047</v>
      </c>
      <c r="E46" s="4">
        <v>1797456</v>
      </c>
      <c r="F46" s="4">
        <v>3178</v>
      </c>
      <c r="G46" s="4">
        <v>3751</v>
      </c>
    </row>
    <row r="47" spans="3:7">
      <c r="C47" s="3" t="s">
        <v>52</v>
      </c>
      <c r="D47" s="4">
        <v>29</v>
      </c>
      <c r="E47" s="4">
        <v>10001</v>
      </c>
      <c r="F47" s="4">
        <v>50</v>
      </c>
      <c r="G47" s="4">
        <v>9</v>
      </c>
    </row>
    <row r="48" spans="3:7">
      <c r="C48" s="3" t="s">
        <v>47</v>
      </c>
      <c r="D48" s="4">
        <v>48</v>
      </c>
      <c r="E48" s="4">
        <v>24436</v>
      </c>
      <c r="F48" s="4">
        <v>64</v>
      </c>
      <c r="G48" s="4">
        <v>354</v>
      </c>
    </row>
    <row r="49" spans="3:7">
      <c r="C49" s="3" t="s">
        <v>48</v>
      </c>
      <c r="D49" s="4">
        <v>33</v>
      </c>
      <c r="E49" s="4">
        <v>16412</v>
      </c>
      <c r="F49" s="4">
        <v>2</v>
      </c>
      <c r="G49" s="4">
        <v>0</v>
      </c>
    </row>
    <row r="50" spans="3:7">
      <c r="C50" s="3" t="s">
        <v>50</v>
      </c>
      <c r="D50" s="4">
        <v>40</v>
      </c>
      <c r="E50" s="4">
        <v>76635</v>
      </c>
      <c r="F50" s="4">
        <v>112</v>
      </c>
      <c r="G50" s="4">
        <v>126</v>
      </c>
    </row>
    <row r="51" spans="3:7">
      <c r="C51" s="3" t="s">
        <v>49</v>
      </c>
      <c r="D51" s="4">
        <v>158</v>
      </c>
      <c r="E51" s="4">
        <v>64114</v>
      </c>
      <c r="F51" s="4">
        <v>8</v>
      </c>
      <c r="G51" s="4">
        <v>1</v>
      </c>
    </row>
    <row r="52" spans="3:7">
      <c r="C52" s="3" t="s">
        <v>4</v>
      </c>
      <c r="D52" s="4">
        <v>7594</v>
      </c>
      <c r="E52" s="4">
        <v>14436658</v>
      </c>
      <c r="F52" s="4">
        <v>45119</v>
      </c>
      <c r="G52" s="4">
        <v>20287</v>
      </c>
    </row>
    <row r="53" spans="3:7">
      <c r="C53"/>
      <c r="D53"/>
      <c r="E53"/>
      <c r="F53"/>
      <c r="G53"/>
    </row>
  </sheetData>
  <mergeCells count="4">
    <mergeCell ref="C2:G2"/>
    <mergeCell ref="C3:C4"/>
    <mergeCell ref="D3:D4"/>
    <mergeCell ref="E3:G3"/>
  </mergeCells>
  <conditionalFormatting sqref="D5:G52">
    <cfRule type="cellIs" dxfId="4" priority="1" operator="equal">
      <formula>2009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F028A-7AF6-4001-902A-08D6CC3958FA}">
  <dimension ref="B2:F54"/>
  <sheetViews>
    <sheetView tabSelected="1" topLeftCell="A20" workbookViewId="0">
      <selection activeCell="C51" sqref="C51:F51"/>
    </sheetView>
  </sheetViews>
  <sheetFormatPr defaultRowHeight="15"/>
  <cols>
    <col min="2" max="2" width="44.140625" bestFit="1" customWidth="1"/>
    <col min="3" max="3" width="9.42578125" bestFit="1" customWidth="1"/>
    <col min="4" max="4" width="9.140625" bestFit="1" customWidth="1"/>
  </cols>
  <sheetData>
    <row r="2" spans="2:6" ht="23.25" customHeight="1">
      <c r="B2" s="12" t="s">
        <v>57</v>
      </c>
      <c r="C2" s="12"/>
      <c r="D2" s="12"/>
      <c r="E2" s="12"/>
      <c r="F2" s="12"/>
    </row>
    <row r="3" spans="2:6" ht="14.25" customHeight="1">
      <c r="B3" s="15" t="s">
        <v>5</v>
      </c>
      <c r="C3" s="16" t="s">
        <v>0</v>
      </c>
      <c r="D3" s="17" t="s">
        <v>1</v>
      </c>
      <c r="E3" s="17"/>
      <c r="F3" s="17"/>
    </row>
    <row r="4" spans="2:6">
      <c r="B4" s="15"/>
      <c r="C4" s="16"/>
      <c r="D4" s="13" t="s">
        <v>6</v>
      </c>
      <c r="E4" s="13" t="s">
        <v>2</v>
      </c>
      <c r="F4" s="13" t="s">
        <v>3</v>
      </c>
    </row>
    <row r="5" spans="2:6" ht="24">
      <c r="B5" s="14" t="s">
        <v>7</v>
      </c>
      <c r="C5" s="5">
        <v>222</v>
      </c>
      <c r="D5" s="5">
        <v>293081</v>
      </c>
      <c r="E5" s="5">
        <v>717</v>
      </c>
      <c r="F5" s="5">
        <v>67</v>
      </c>
    </row>
    <row r="6" spans="2:6">
      <c r="B6" s="14" t="s">
        <v>8</v>
      </c>
      <c r="C6" s="5">
        <v>51</v>
      </c>
      <c r="D6" s="5">
        <v>18894</v>
      </c>
      <c r="E6" s="5">
        <v>59</v>
      </c>
      <c r="F6" s="5">
        <v>51</v>
      </c>
    </row>
    <row r="7" spans="2:6">
      <c r="B7" s="14" t="s">
        <v>9</v>
      </c>
      <c r="C7" s="5">
        <v>46</v>
      </c>
      <c r="D7" s="5">
        <v>80264</v>
      </c>
      <c r="E7" s="5">
        <v>1631</v>
      </c>
      <c r="F7" s="5">
        <v>489</v>
      </c>
    </row>
    <row r="8" spans="2:6">
      <c r="B8" s="14" t="s">
        <v>10</v>
      </c>
      <c r="C8" s="5">
        <v>212</v>
      </c>
      <c r="D8" s="5">
        <v>282266</v>
      </c>
      <c r="E8" s="5">
        <v>385</v>
      </c>
      <c r="F8" s="5">
        <v>65</v>
      </c>
    </row>
    <row r="9" spans="2:6">
      <c r="B9" s="14" t="s">
        <v>11</v>
      </c>
      <c r="C9" s="5">
        <v>42</v>
      </c>
      <c r="D9" s="5">
        <v>15355</v>
      </c>
      <c r="E9" s="5">
        <v>35</v>
      </c>
      <c r="F9" s="5">
        <v>1</v>
      </c>
    </row>
    <row r="10" spans="2:6">
      <c r="B10" s="14" t="s">
        <v>12</v>
      </c>
      <c r="C10" s="5">
        <v>36</v>
      </c>
      <c r="D10" s="5">
        <v>63219</v>
      </c>
      <c r="E10" s="5">
        <v>0</v>
      </c>
      <c r="F10" s="5">
        <v>0</v>
      </c>
    </row>
    <row r="11" spans="2:6" ht="19.5" customHeight="1">
      <c r="B11" s="14" t="s">
        <v>13</v>
      </c>
      <c r="C11" s="5">
        <v>37</v>
      </c>
      <c r="D11" s="5">
        <v>34432</v>
      </c>
      <c r="E11" s="5">
        <v>281</v>
      </c>
      <c r="F11" s="5">
        <v>100</v>
      </c>
    </row>
    <row r="12" spans="2:6">
      <c r="B12" s="14" t="s">
        <v>14</v>
      </c>
      <c r="C12" s="5">
        <v>68</v>
      </c>
      <c r="D12" s="5">
        <v>21455</v>
      </c>
      <c r="E12" s="5">
        <v>2</v>
      </c>
      <c r="F12" s="5">
        <v>17</v>
      </c>
    </row>
    <row r="13" spans="2:6">
      <c r="B13" s="14" t="s">
        <v>15</v>
      </c>
      <c r="C13" s="5">
        <v>6</v>
      </c>
      <c r="D13" s="5">
        <v>15601</v>
      </c>
      <c r="E13" s="5">
        <v>78</v>
      </c>
      <c r="F13" s="5">
        <v>69</v>
      </c>
    </row>
    <row r="14" spans="2:6">
      <c r="B14" s="14" t="s">
        <v>16</v>
      </c>
      <c r="C14" s="5">
        <v>4</v>
      </c>
      <c r="D14" s="5">
        <v>5572</v>
      </c>
      <c r="E14" s="5">
        <v>138</v>
      </c>
      <c r="F14" s="5">
        <v>71</v>
      </c>
    </row>
    <row r="15" spans="2:6">
      <c r="B15" s="14" t="s">
        <v>17</v>
      </c>
      <c r="C15" s="5">
        <v>21</v>
      </c>
      <c r="D15" s="5">
        <v>12219</v>
      </c>
      <c r="E15" s="5">
        <v>107</v>
      </c>
      <c r="F15" s="5">
        <v>0</v>
      </c>
    </row>
    <row r="16" spans="2:6">
      <c r="B16" s="14" t="s">
        <v>18</v>
      </c>
      <c r="C16" s="5">
        <v>16</v>
      </c>
      <c r="D16" s="5">
        <v>20682</v>
      </c>
      <c r="E16" s="5">
        <v>118</v>
      </c>
      <c r="F16" s="5">
        <v>60</v>
      </c>
    </row>
    <row r="17" spans="2:6">
      <c r="B17" s="14" t="s">
        <v>19</v>
      </c>
      <c r="C17" s="5">
        <v>1086</v>
      </c>
      <c r="D17" s="5">
        <v>3937206</v>
      </c>
      <c r="E17" s="5">
        <v>25823</v>
      </c>
      <c r="F17" s="5">
        <v>5980</v>
      </c>
    </row>
    <row r="18" spans="2:6">
      <c r="B18" s="14" t="s">
        <v>20</v>
      </c>
      <c r="C18" s="5">
        <v>573</v>
      </c>
      <c r="D18" s="5">
        <v>609363</v>
      </c>
      <c r="E18" s="5">
        <v>2089</v>
      </c>
      <c r="F18" s="5">
        <v>3199</v>
      </c>
    </row>
    <row r="19" spans="2:6">
      <c r="B19" s="14" t="s">
        <v>21</v>
      </c>
      <c r="C19" s="5">
        <v>12</v>
      </c>
      <c r="D19" s="5">
        <v>663</v>
      </c>
      <c r="E19" s="5">
        <v>11</v>
      </c>
      <c r="F19" s="5">
        <v>5</v>
      </c>
    </row>
    <row r="20" spans="2:6">
      <c r="B20" s="14" t="s">
        <v>22</v>
      </c>
      <c r="C20" s="5">
        <v>31</v>
      </c>
      <c r="D20" s="5">
        <v>3411</v>
      </c>
      <c r="E20" s="5">
        <v>11</v>
      </c>
      <c r="F20" s="5">
        <v>0</v>
      </c>
    </row>
    <row r="21" spans="2:6">
      <c r="B21" s="14" t="s">
        <v>23</v>
      </c>
      <c r="C21" s="5">
        <v>21</v>
      </c>
      <c r="D21" s="5">
        <v>14405</v>
      </c>
      <c r="E21" s="5">
        <v>71</v>
      </c>
      <c r="F21" s="5">
        <v>20</v>
      </c>
    </row>
    <row r="22" spans="2:6">
      <c r="B22" s="14" t="s">
        <v>24</v>
      </c>
      <c r="C22" s="5">
        <v>133</v>
      </c>
      <c r="D22" s="5">
        <v>190242</v>
      </c>
      <c r="E22" s="5">
        <v>345</v>
      </c>
      <c r="F22" s="5">
        <v>44</v>
      </c>
    </row>
    <row r="23" spans="2:6">
      <c r="B23" s="14" t="s">
        <v>25</v>
      </c>
      <c r="C23" s="5">
        <v>509</v>
      </c>
      <c r="D23" s="5">
        <v>610637</v>
      </c>
      <c r="E23" s="5">
        <v>1036</v>
      </c>
      <c r="F23" s="5">
        <v>502</v>
      </c>
    </row>
    <row r="24" spans="2:6">
      <c r="B24" s="14" t="s">
        <v>26</v>
      </c>
      <c r="C24" s="5">
        <v>224</v>
      </c>
      <c r="D24" s="5">
        <v>147224</v>
      </c>
      <c r="E24" s="5">
        <v>400</v>
      </c>
      <c r="F24" s="5">
        <v>50</v>
      </c>
    </row>
    <row r="25" spans="2:6">
      <c r="B25" s="14" t="s">
        <v>27</v>
      </c>
      <c r="C25" s="5">
        <v>33</v>
      </c>
      <c r="D25" s="5">
        <v>14285</v>
      </c>
      <c r="E25" s="5">
        <v>35</v>
      </c>
      <c r="F25" s="5">
        <v>0</v>
      </c>
    </row>
    <row r="26" spans="2:6">
      <c r="B26" s="14" t="s">
        <v>28</v>
      </c>
      <c r="C26" s="5">
        <v>381</v>
      </c>
      <c r="D26" s="5">
        <v>336918</v>
      </c>
      <c r="E26" s="5">
        <v>930</v>
      </c>
      <c r="F26" s="5">
        <v>713</v>
      </c>
    </row>
    <row r="27" spans="2:6">
      <c r="B27" s="14" t="s">
        <v>58</v>
      </c>
      <c r="C27" s="5">
        <v>9</v>
      </c>
      <c r="D27" s="5">
        <v>0</v>
      </c>
      <c r="E27" s="5">
        <v>0</v>
      </c>
      <c r="F27" s="5">
        <v>0</v>
      </c>
    </row>
    <row r="28" spans="2:6">
      <c r="B28" s="14" t="s">
        <v>30</v>
      </c>
      <c r="C28" s="5">
        <v>44</v>
      </c>
      <c r="D28" s="5">
        <v>2575</v>
      </c>
      <c r="E28" s="5">
        <v>8</v>
      </c>
      <c r="F28" s="5">
        <v>0</v>
      </c>
    </row>
    <row r="29" spans="2:6">
      <c r="B29" s="14" t="s">
        <v>31</v>
      </c>
      <c r="C29" s="5">
        <v>22</v>
      </c>
      <c r="D29" s="5">
        <v>105</v>
      </c>
      <c r="E29" s="5">
        <v>2</v>
      </c>
      <c r="F29" s="5">
        <v>5</v>
      </c>
    </row>
    <row r="30" spans="2:6">
      <c r="B30" s="14" t="s">
        <v>32</v>
      </c>
      <c r="C30" s="5">
        <v>1213</v>
      </c>
      <c r="D30" s="5">
        <v>4519746</v>
      </c>
      <c r="E30" s="5">
        <v>6502</v>
      </c>
      <c r="F30" s="5">
        <v>1403</v>
      </c>
    </row>
    <row r="31" spans="2:6">
      <c r="B31" s="14" t="s">
        <v>33</v>
      </c>
      <c r="C31" s="5">
        <v>113</v>
      </c>
      <c r="D31" s="5">
        <v>238411</v>
      </c>
      <c r="E31" s="5">
        <v>44</v>
      </c>
      <c r="F31" s="5">
        <v>77</v>
      </c>
    </row>
    <row r="32" spans="2:6">
      <c r="B32" s="14" t="s">
        <v>34</v>
      </c>
      <c r="C32" s="5">
        <v>19</v>
      </c>
      <c r="D32" s="5">
        <v>283</v>
      </c>
      <c r="E32" s="5">
        <v>1</v>
      </c>
      <c r="F32" s="5">
        <v>0</v>
      </c>
    </row>
    <row r="33" spans="2:6">
      <c r="B33" s="14" t="s">
        <v>55</v>
      </c>
      <c r="C33" s="5">
        <v>4</v>
      </c>
      <c r="D33" s="5">
        <v>0</v>
      </c>
      <c r="E33" s="5">
        <v>0</v>
      </c>
      <c r="F33" s="5">
        <v>0</v>
      </c>
    </row>
    <row r="34" spans="2:6">
      <c r="B34" s="14" t="s">
        <v>35</v>
      </c>
      <c r="C34" s="5">
        <v>459</v>
      </c>
      <c r="D34" s="5">
        <v>1975576</v>
      </c>
      <c r="E34" s="5">
        <v>5003</v>
      </c>
      <c r="F34" s="5">
        <v>1904</v>
      </c>
    </row>
    <row r="35" spans="2:6">
      <c r="B35" s="14" t="s">
        <v>36</v>
      </c>
      <c r="C35" s="5">
        <v>159</v>
      </c>
      <c r="D35" s="5">
        <v>191643</v>
      </c>
      <c r="E35" s="5">
        <v>314</v>
      </c>
      <c r="F35" s="5">
        <v>12</v>
      </c>
    </row>
    <row r="36" spans="2:6">
      <c r="B36" s="14" t="s">
        <v>37</v>
      </c>
      <c r="C36" s="5">
        <v>10</v>
      </c>
      <c r="D36" s="5">
        <v>0</v>
      </c>
      <c r="E36" s="5">
        <v>0</v>
      </c>
      <c r="F36" s="5">
        <v>3</v>
      </c>
    </row>
    <row r="37" spans="2:6">
      <c r="B37" s="14" t="s">
        <v>38</v>
      </c>
      <c r="C37" s="5">
        <v>9</v>
      </c>
      <c r="D37" s="5">
        <v>852</v>
      </c>
      <c r="E37" s="5">
        <v>14</v>
      </c>
      <c r="F37" s="5">
        <v>1</v>
      </c>
    </row>
    <row r="38" spans="2:6">
      <c r="B38" s="14" t="s">
        <v>39</v>
      </c>
      <c r="C38" s="5">
        <v>263</v>
      </c>
      <c r="D38" s="5">
        <v>132953</v>
      </c>
      <c r="E38" s="5">
        <v>1178</v>
      </c>
      <c r="F38" s="5">
        <v>411</v>
      </c>
    </row>
    <row r="39" spans="2:6">
      <c r="B39" s="14" t="s">
        <v>40</v>
      </c>
      <c r="C39" s="5">
        <v>34</v>
      </c>
      <c r="D39" s="5">
        <v>41422</v>
      </c>
      <c r="E39" s="5">
        <v>0</v>
      </c>
      <c r="F39" s="5">
        <v>0</v>
      </c>
    </row>
    <row r="40" spans="2:6">
      <c r="B40" s="14" t="s">
        <v>41</v>
      </c>
      <c r="C40" s="5">
        <v>452</v>
      </c>
      <c r="D40" s="5">
        <v>511219</v>
      </c>
      <c r="E40" s="5">
        <v>789</v>
      </c>
      <c r="F40" s="5">
        <v>1925</v>
      </c>
    </row>
    <row r="41" spans="2:6">
      <c r="B41" s="14" t="s">
        <v>42</v>
      </c>
      <c r="C41" s="5">
        <v>491</v>
      </c>
      <c r="D41" s="5">
        <v>135495</v>
      </c>
      <c r="E41" s="5">
        <v>233</v>
      </c>
      <c r="F41" s="5">
        <v>146</v>
      </c>
    </row>
    <row r="42" spans="2:6">
      <c r="B42" s="14" t="s">
        <v>43</v>
      </c>
      <c r="C42" s="5">
        <v>232</v>
      </c>
      <c r="D42" s="5">
        <v>265633</v>
      </c>
      <c r="E42" s="5">
        <v>259</v>
      </c>
      <c r="F42" s="5">
        <v>218</v>
      </c>
    </row>
    <row r="43" spans="2:6">
      <c r="B43" s="14" t="s">
        <v>44</v>
      </c>
      <c r="C43" s="5">
        <v>14</v>
      </c>
      <c r="D43" s="5">
        <v>146</v>
      </c>
      <c r="E43" s="5">
        <v>3</v>
      </c>
      <c r="F43" s="5">
        <v>8</v>
      </c>
    </row>
    <row r="44" spans="2:6">
      <c r="B44" s="14" t="s">
        <v>45</v>
      </c>
      <c r="C44" s="5">
        <v>30</v>
      </c>
      <c r="D44" s="5">
        <v>71566</v>
      </c>
      <c r="E44" s="5">
        <v>568</v>
      </c>
      <c r="F44" s="5">
        <v>48</v>
      </c>
    </row>
    <row r="45" spans="2:6">
      <c r="B45" s="14" t="s">
        <v>51</v>
      </c>
      <c r="C45" s="5">
        <v>3</v>
      </c>
      <c r="D45" s="5">
        <v>0</v>
      </c>
      <c r="E45" s="5">
        <v>0</v>
      </c>
      <c r="F45" s="5">
        <v>0</v>
      </c>
    </row>
    <row r="46" spans="2:6">
      <c r="B46" s="14" t="s">
        <v>46</v>
      </c>
      <c r="C46" s="5">
        <v>1292</v>
      </c>
      <c r="D46" s="5">
        <v>2287491</v>
      </c>
      <c r="E46" s="5">
        <v>4526</v>
      </c>
      <c r="F46" s="5">
        <v>4368</v>
      </c>
    </row>
    <row r="47" spans="2:6">
      <c r="B47" s="14" t="s">
        <v>47</v>
      </c>
      <c r="C47" s="5">
        <v>55</v>
      </c>
      <c r="D47" s="5">
        <v>32656</v>
      </c>
      <c r="E47" s="5">
        <v>132</v>
      </c>
      <c r="F47" s="5">
        <v>352</v>
      </c>
    </row>
    <row r="48" spans="2:6">
      <c r="B48" s="14" t="s">
        <v>59</v>
      </c>
      <c r="C48" s="5">
        <v>41</v>
      </c>
      <c r="D48" s="5">
        <v>18838</v>
      </c>
      <c r="E48" s="5">
        <v>4</v>
      </c>
      <c r="F48" s="5">
        <v>0</v>
      </c>
    </row>
    <row r="49" spans="2:6">
      <c r="B49" s="14" t="s">
        <v>50</v>
      </c>
      <c r="C49" s="5">
        <v>45</v>
      </c>
      <c r="D49" s="5">
        <v>85539</v>
      </c>
      <c r="E49" s="5">
        <v>238</v>
      </c>
      <c r="F49" s="5">
        <v>179</v>
      </c>
    </row>
    <row r="50" spans="2:6">
      <c r="B50" s="14" t="s">
        <v>49</v>
      </c>
      <c r="C50" s="5">
        <v>249</v>
      </c>
      <c r="D50" s="5">
        <v>165477</v>
      </c>
      <c r="E50" s="5">
        <v>53</v>
      </c>
      <c r="F50" s="5">
        <v>10</v>
      </c>
    </row>
    <row r="51" spans="2:6">
      <c r="B51" s="14" t="s">
        <v>4</v>
      </c>
      <c r="C51" s="18">
        <f>SUM(C5:C50)</f>
        <v>9026</v>
      </c>
      <c r="D51" s="18">
        <f t="shared" ref="D51:F51" si="0">SUM(D5:D50)</f>
        <v>17405020</v>
      </c>
      <c r="E51" s="18">
        <f t="shared" si="0"/>
        <v>54173</v>
      </c>
      <c r="F51" s="18">
        <f t="shared" si="0"/>
        <v>22573</v>
      </c>
    </row>
    <row r="52" spans="2:6">
      <c r="B52" s="6" t="s">
        <v>56</v>
      </c>
      <c r="C52" s="6"/>
      <c r="D52" s="6"/>
      <c r="E52" s="6"/>
      <c r="F52" s="6"/>
    </row>
    <row r="53" spans="2:6">
      <c r="B53" s="7"/>
      <c r="C53" s="7"/>
      <c r="D53" s="7"/>
      <c r="E53" s="7"/>
      <c r="F53" s="7"/>
    </row>
    <row r="54" spans="2:6">
      <c r="B54" s="7"/>
      <c r="C54" s="7"/>
      <c r="D54" s="7"/>
      <c r="E54" s="7"/>
      <c r="F54" s="7"/>
    </row>
  </sheetData>
  <mergeCells count="5">
    <mergeCell ref="B2:F2"/>
    <mergeCell ref="B3:B4"/>
    <mergeCell ref="C3:C4"/>
    <mergeCell ref="D3:F3"/>
    <mergeCell ref="B52:F54"/>
  </mergeCells>
  <conditionalFormatting sqref="C5:F50">
    <cfRule type="cellIs" dxfId="0" priority="1" operator="equal">
      <formula>2009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Latest as on 30.06.2026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LOKESH MEHTA</dc:creator>
  <cp:keywords/>
  <dc:description/>
  <cp:lastModifiedBy>Kunal Nayak</cp:lastModifiedBy>
  <cp:revision/>
  <dcterms:created xsi:type="dcterms:W3CDTF">2023-02-22T05:05:52Z</dcterms:created>
  <dcterms:modified xsi:type="dcterms:W3CDTF">2026-08-27T05:38:39Z</dcterms:modified>
  <cp:category/>
  <cp:contentStatus/>
</cp:coreProperties>
</file>